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ate1904="1"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S:\sr-be\02_Arbeitsbereiche\02_Selbsthilfe\Arbeitshandbuch - Handreichung - weiteres Material\Antrag - VN usw\Antrag 2025\"/>
    </mc:Choice>
  </mc:AlternateContent>
  <xr:revisionPtr revIDLastSave="0" documentId="14_{C187D441-3A6F-4D27-9097-09B3B98A58F7}" xr6:coauthVersionLast="47" xr6:coauthVersionMax="47" xr10:uidLastSave="{00000000-0000-0000-0000-000000000000}"/>
  <workbookProtection workbookAlgorithmName="SHA-512" workbookHashValue="M+YsfF+YtV/l/G3bX7li+FnYTi59PntnkFL/rRYuGzTy34Hcp0DoK8HRfK2HMVezMfQjI6mLQGyCJbqHap9uWA==" workbookSaltValue="Dv2Zk439G2qvpc5EpWBkcg==" workbookSpinCount="100000" lockStructure="1"/>
  <bookViews>
    <workbookView xWindow="-120" yWindow="-120" windowWidth="29040" windowHeight="15840" tabRatio="500" xr2:uid="{00000000-000D-0000-FFFF-FFFF00000000}"/>
  </bookViews>
  <sheets>
    <sheet name="Antrag" sheetId="1" r:id="rId1"/>
  </sheets>
  <definedNames>
    <definedName name="_xlnm.Print_Area" localSheetId="0">Antrag!$A$1:$AD$616</definedName>
    <definedName name="Excel_BuiltIn_Print_Area_1_1_1">Antrag!$A$1:$AE$314</definedName>
    <definedName name="für_das_Haushaltsjahr">Antrag!$Z$17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92" i="1" l="1"/>
  <c r="AA276" i="1"/>
  <c r="AA274" i="1"/>
  <c r="AA220" i="1"/>
  <c r="AA226" i="1"/>
  <c r="AA259" i="1"/>
  <c r="AA248" i="1"/>
  <c r="AA238" i="1"/>
  <c r="AA273" i="1"/>
  <c r="AA218" i="1"/>
  <c r="Z363" i="1"/>
  <c r="Z417" i="1" s="1"/>
  <c r="AA290" i="1"/>
  <c r="A580" i="1"/>
  <c r="AA250" i="1" l="1"/>
</calcChain>
</file>

<file path=xl/sharedStrings.xml><?xml version="1.0" encoding="utf-8"?>
<sst xmlns="http://schemas.openxmlformats.org/spreadsheetml/2006/main" count="369" uniqueCount="264">
  <si>
    <t>Name und Postanschrift der Initiative / des Vereins / der weiteren Rechtsform</t>
  </si>
  <si>
    <t xml:space="preserve">Datum: </t>
  </si>
  <si>
    <t>Landeshauptstadt München</t>
  </si>
  <si>
    <t>Sozialreferat – Abteilung</t>
  </si>
  <si>
    <t>Gesellschaftliches Engagement/</t>
  </si>
  <si>
    <t>Bürgerschaftliches Engagement</t>
  </si>
  <si>
    <t>Orleansplatz 11</t>
  </si>
  <si>
    <t>81667 München</t>
  </si>
  <si>
    <t>Antrag auf Selbsthilfeförderung</t>
  </si>
  <si>
    <t xml:space="preserve">für das Haushaltsjahr </t>
  </si>
  <si>
    <t xml:space="preserve"> </t>
  </si>
  <si>
    <t>im sozialen Bereich</t>
  </si>
  <si>
    <t>Maßgebend für die Bezuschussung sind die „Richtlinien zur Förderung der Selbsthilfe im sozialen</t>
  </si>
  <si>
    <t>Bereich“ gemäß Beschluss Vollversammlung des Stadtrates der Landeshauptstadt München vom</t>
  </si>
  <si>
    <t xml:space="preserve">(Angabe von zwei Ansprechpersonen bzw. der/des 1. und 2. Vereinsvorsitzenden bzw. </t>
  </si>
  <si>
    <t>der zur Vertretung befugten Personen)</t>
  </si>
  <si>
    <t>Name:</t>
  </si>
  <si>
    <t>Anschrift:</t>
  </si>
  <si>
    <t>Telefon:</t>
  </si>
  <si>
    <t>Fax:</t>
  </si>
  <si>
    <t>E-Mail:</t>
  </si>
  <si>
    <r>
      <rPr>
        <b/>
        <sz val="12"/>
        <rFont val="Arial"/>
        <family val="2"/>
      </rPr>
      <t xml:space="preserve">Bankverbindung </t>
    </r>
    <r>
      <rPr>
        <sz val="11"/>
        <rFont val="Arial"/>
        <family val="2"/>
      </rPr>
      <t>(Name und Sitz der Bank, Kontoinhaber, IBAN, BIC)</t>
    </r>
  </si>
  <si>
    <t xml:space="preserve">Eintrag im Vereinsregister o. dergleichen am </t>
  </si>
  <si>
    <t>bzw. beantragt am</t>
  </si>
  <si>
    <t>Bevollmächtigung</t>
  </si>
  <si>
    <r>
      <rPr>
        <sz val="11"/>
        <rFont val="Arial"/>
        <family val="2"/>
      </rPr>
      <t>Diese Bevollmächtigung ist nur von Initiativen bzw. Gruppen auszufüllen, die</t>
    </r>
    <r>
      <rPr>
        <b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kein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eingetragener</t>
    </r>
  </si>
  <si>
    <t>Die nachfolgend aufgeführten Mitglieder der vorgenannten Initiative bzw. Gruppe erteilen hiermit</t>
  </si>
  <si>
    <t>den Verantwortlichen der Initiative (vgl. Seite 1) für das genannte Haushaltsjahr die Vollmacht</t>
  </si>
  <si>
    <t>Name</t>
  </si>
  <si>
    <t>Anschrift</t>
  </si>
  <si>
    <t>und</t>
  </si>
  <si>
    <t>für das Haushaltsjahr</t>
  </si>
  <si>
    <t>die Vollmacht, sie jeweils allein gegenüber der</t>
  </si>
  <si>
    <t>Landeshauptstadt München bezüglich aller Fragen und Entscheidungen zum vorliegenden</t>
  </si>
  <si>
    <t>Zuschussantrag zu vertreten:</t>
  </si>
  <si>
    <t>Lfd. Nr</t>
  </si>
  <si>
    <t>Unterschrift</t>
  </si>
  <si>
    <t>1.</t>
  </si>
  <si>
    <t>2.</t>
  </si>
  <si>
    <t>3.</t>
  </si>
  <si>
    <t>4.</t>
  </si>
  <si>
    <t>5.</t>
  </si>
  <si>
    <t>6.</t>
  </si>
  <si>
    <t>7.</t>
  </si>
  <si>
    <t>8.</t>
  </si>
  <si>
    <t>Haftungserklärung</t>
  </si>
  <si>
    <t>Die folgend genannten Mitglieder der vorgenannten Initiative / des vorgenannten Vereins oder</t>
  </si>
  <si>
    <t>Erklärung zum Antrag</t>
  </si>
  <si>
    <t xml:space="preserve">Die vom Stadtrat der Landeshauptstadt München beschlossenen "Richtlinien zur Förderung </t>
  </si>
  <si>
    <t xml:space="preserve">der Selbsthilfe im sozialen Bereich“ in der aktuellen Fassung werden als rechtsverbindlich </t>
  </si>
  <si>
    <t>Die Selbsthilfeförderung ist gegenüber anderen Förderarten nachrangig.</t>
  </si>
  <si>
    <t xml:space="preserve">Etwaige andere Finanzierungsmittel sind vollständig im Kosten- und Finanzierungsplan </t>
  </si>
  <si>
    <t>aufgeführt.</t>
  </si>
  <si>
    <t xml:space="preserve">Der Kosten- und Finanzierungsplan wurde nach den Grundsätzen einer sparsamen und </t>
  </si>
  <si>
    <t xml:space="preserve">wirtschaftlichen Haushaltsführung aufgestellt und weitere Deckungsmittel sind nicht </t>
  </si>
  <si>
    <t>vorhanden.</t>
  </si>
  <si>
    <t>Es besteht für die Antragstellerin/den Antragsteller keine Berechtigung zum Vorsteuerabzug</t>
  </si>
  <si>
    <t xml:space="preserve">bzw. im Falle einer solchen Berechtigung sind keine Vor- bzw. Mehrwertsteueranteile in den </t>
  </si>
  <si>
    <t xml:space="preserve">Im Falle einer Bewilligung von Zuwendungsmitteln besteht Einverständnis mit der </t>
  </si>
  <si>
    <t xml:space="preserve">jederzeitigen Überprüfung durch die zuwendungsgebende Dienststelle - auch in den von der </t>
  </si>
  <si>
    <t xml:space="preserve">Zuwendungsnehmerin / dem Zuwendungsnehmer genutzten Räumen. </t>
  </si>
  <si>
    <t xml:space="preserve">Außerdem wird dem städtischen Revisionsamt und dem Bayerischen Kommunalen </t>
  </si>
  <si>
    <t xml:space="preserve">Prüfungsverband ein uneingeschränktes Prüfungsrecht eingeräumt. </t>
  </si>
  <si>
    <t>Alle entscheidungsrelevanten Daten dürfen allen zu beteiligenden Dienststellen der</t>
  </si>
  <si>
    <t>Landeshauptstadt München und dem örtlich zuständigen Bezirksausschuss zur Verfügung</t>
  </si>
  <si>
    <t xml:space="preserve">gestellt werden. </t>
  </si>
  <si>
    <t>Es besteht Einverständnis, dass die angegebenen Kontaktdaten an andere relevante</t>
  </si>
  <si>
    <t>Einrichtungen (z.B. Selbsthilfezentrum München) und an betroffene Bürger*innen</t>
  </si>
  <si>
    <t xml:space="preserve">weitergegeben werden. </t>
  </si>
  <si>
    <t>Ja</t>
  </si>
  <si>
    <t>Nein</t>
  </si>
  <si>
    <t>Die Richtigkeit und Vollständigkeit der Angaben wird versichert.</t>
  </si>
  <si>
    <t>München, Datum</t>
  </si>
  <si>
    <t>Unterschrift der/des Vertretungsberechtigten / Bevollmächtigten</t>
  </si>
  <si>
    <t>Anlagen zum Antrag</t>
  </si>
  <si>
    <t>x</t>
  </si>
  <si>
    <t>Maßnahmen- und Kostenplan</t>
  </si>
  <si>
    <t>Satzung u. aktueller Auszug aus dem Vereinsregister o. dergleichen (bei Erstantrag / bei Satzungsänderung)</t>
  </si>
  <si>
    <t>ggf. Mietvertrag</t>
  </si>
  <si>
    <t>Sonstige Unterlagen:</t>
  </si>
  <si>
    <t>Kosten- und Finanzierungsplan</t>
  </si>
  <si>
    <t>1. Kosten</t>
  </si>
  <si>
    <t>Funktion</t>
  </si>
  <si>
    <t>Vergüt.-grp/Tarif</t>
  </si>
  <si>
    <t>Zeitraum (von ... bis)</t>
  </si>
  <si>
    <t>Std./Wo.</t>
  </si>
  <si>
    <t>€</t>
  </si>
  <si>
    <t>Raumkosten</t>
  </si>
  <si>
    <t>Miete (lt. Mietvertrag)</t>
  </si>
  <si>
    <t>Mietnebenkosten</t>
  </si>
  <si>
    <t>Heizung / Wasser / Strom</t>
  </si>
  <si>
    <t>Verwaltungskosten</t>
  </si>
  <si>
    <t>Telefon</t>
  </si>
  <si>
    <t>Porti</t>
  </si>
  <si>
    <t>Büromaterial</t>
  </si>
  <si>
    <t>Öffentlichkeitsarbeit</t>
  </si>
  <si>
    <t>Maßnahme-/Projektkosten</t>
  </si>
  <si>
    <t>z.B. Berufsgenossenschaft</t>
  </si>
  <si>
    <t>Anschaffungskosten</t>
  </si>
  <si>
    <t>Sonstige Sachkosten</t>
  </si>
  <si>
    <t>Versicherungen</t>
  </si>
  <si>
    <t>Beiträge</t>
  </si>
  <si>
    <t>Supervision</t>
  </si>
  <si>
    <r>
      <rPr>
        <sz val="11"/>
        <rFont val="Arial"/>
        <family val="2"/>
      </rPr>
      <t xml:space="preserve">Fortbildungen </t>
    </r>
    <r>
      <rPr>
        <sz val="9"/>
        <rFont val="Arial"/>
        <family val="2"/>
      </rPr>
      <t>(incl. Fahrtkosten)</t>
    </r>
  </si>
  <si>
    <t>Gesamtkosten (Summe Personal- und Sachkosten)</t>
  </si>
  <si>
    <t>2. Finanzierung</t>
  </si>
  <si>
    <t>2.1</t>
  </si>
  <si>
    <t>Eigenmittel</t>
  </si>
  <si>
    <t>2.2</t>
  </si>
  <si>
    <t>Erwirtschaftete Einnahmen</t>
  </si>
  <si>
    <t>2.3</t>
  </si>
  <si>
    <t>Sonstige Finanzierungsmittel</t>
  </si>
  <si>
    <t>2.4</t>
  </si>
  <si>
    <t>Zuwendungen aus nicht-</t>
  </si>
  <si>
    <t>städtischen öffentl. Mitteln</t>
  </si>
  <si>
    <t>2.5</t>
  </si>
  <si>
    <t>and. Zuwendungen der LHM</t>
  </si>
  <si>
    <t>2.6</t>
  </si>
  <si>
    <t>Gesamteinnahmen ohne Sozialreferat</t>
  </si>
  <si>
    <t xml:space="preserve"> €</t>
  </si>
  <si>
    <t>Nr.</t>
  </si>
  <si>
    <t xml:space="preserve">Einzelne Ausgaben
Maßnahme
in € </t>
  </si>
  <si>
    <t>Gesamt-ausgaben 
Maßnahme 
 in €</t>
  </si>
  <si>
    <t xml:space="preserve">Nr. </t>
  </si>
  <si>
    <t>Gesamtkosten - Maßnahmen / Aktivitäten</t>
  </si>
  <si>
    <t>1. Wie lange gibt es die Gruppe schon?</t>
  </si>
  <si>
    <t>2. Warum hat sich die Gruppe gegründet? Von wem ging die Initiative aus?</t>
  </si>
  <si>
    <t>3. Was haben Sie bisher schon getan? Was hat sich bis jetzt schon an Aktivitäten entwickelt?</t>
  </si>
  <si>
    <t>4. Was will die Gruppe erreichen? (ggf. zu Konzept nehmen)</t>
  </si>
  <si>
    <t>5. Wie viele Mitglieder hat die Gruppe? Wie viele haben ihren Hauptwohnsitz in München?</t>
  </si>
  <si>
    <t>6. Wie viele Personen arbeiten aktiv in der Gruppe mit?</t>
  </si>
  <si>
    <t>7. Wie häufig und wo trifft sich die Gruppe?</t>
  </si>
  <si>
    <t>8. Hat die Gruppe feste Zeiten, an denen sie telefonisch / persönlich erreichbar ist?</t>
  </si>
  <si>
    <t>9. Arbeiten Sie mit anderen Gruppe / Einrichtungen zusammen?</t>
  </si>
  <si>
    <t>10. Arbeiten Sie bereits mit städtischen Dienststellen zusammen?</t>
  </si>
  <si>
    <t>Kurzbeschreibung des Konzepts</t>
  </si>
  <si>
    <t>Hier können Sie das Konzept Ihrer Gruppe, Initiative bzw. des Projektes frei beschreiben. 
Es stehen maximal 3.500 Zeichen zur Verfügung (Zähler unter dem Textfeld), das entspricht max. 2 DIN A4 Seiten. Sollte Ihr Konzept ausführlicher sein, so reichen Sie bitte das Konzept gesondert ein.</t>
  </si>
  <si>
    <t>Anzahl der verwendeten Zeichen (bitte neben das Schreibfeld klicken, es wird automatisch gezählt)</t>
  </si>
  <si>
    <t>Referentenhonorar: 2 h zu 119,-€ (100 Euro + 19% MwSt.)</t>
  </si>
  <si>
    <t>Raummiete: 50,- € für einen halben Tag</t>
  </si>
  <si>
    <t>Miete Tonanlage</t>
  </si>
  <si>
    <t>Aufwandsentschädigung Lehrkraft
4 x 2 Stunden pro Monat, 10 Monate = 80 h
80h zu 8,-€ (Stand: 2021) = 640</t>
  </si>
  <si>
    <t xml:space="preserve">Unterrichtsmaterial </t>
  </si>
  <si>
    <t>Raummiete</t>
  </si>
  <si>
    <t>Technische Anlage</t>
  </si>
  <si>
    <t>Dekorationsmaterial</t>
  </si>
  <si>
    <t>Musik (Band)</t>
  </si>
  <si>
    <t xml:space="preserve">Eintrittsgelder: 20 x 12,- € und  4 x 15,- € </t>
  </si>
  <si>
    <t>Fahrtkosten (Bayernticket) 1x 49 € und 3 x 57</t>
  </si>
  <si>
    <t xml:space="preserve">Anzahl Personen: 20 Kinder, 4 Erwachsene </t>
  </si>
  <si>
    <t>Summe Maßnahmenkosten gesamt</t>
  </si>
  <si>
    <t xml:space="preserve">Vortragsveranstaltung zum Thema Projektmanagement
</t>
  </si>
  <si>
    <t>Muttersprachlicher Unterricht</t>
  </si>
  <si>
    <t>Jahresmitgliederfest der Gruppe</t>
  </si>
  <si>
    <t xml:space="preserve">Ausflug mit Kindern </t>
  </si>
  <si>
    <t>11. Erhalten Sie von anderen kommunalen oder nichtstädtischen Stellen / Diensten Zuwendungen?</t>
  </si>
  <si>
    <r>
      <t>Maßnahmen (siehe "</t>
    </r>
    <r>
      <rPr>
        <sz val="9"/>
        <color indexed="10"/>
        <rFont val="Arial"/>
        <family val="2"/>
      </rPr>
      <t>Maßnahmen- und Kostenplan</t>
    </r>
    <r>
      <rPr>
        <sz val="9"/>
        <rFont val="Arial"/>
        <family val="2"/>
      </rPr>
      <t>")</t>
    </r>
  </si>
  <si>
    <t xml:space="preserve">Raummiete Unterrichtsräume 10,- € /h für 80 h = 80 h x 10 €/h
</t>
  </si>
  <si>
    <t>4 x 2 Stunden pro Monat, 10 Monate = 80 h</t>
  </si>
  <si>
    <t>Beschreibung der Gruppe/Initiative</t>
  </si>
  <si>
    <r>
      <t xml:space="preserve">Maßnahmen- und Kostenplan (Beispiel) 
Bitte die Berechnung der Kosten der einzelnen Maßnahmen so genau wie möglich angeben!
</t>
    </r>
    <r>
      <rPr>
        <sz val="12"/>
        <rFont val="Times New Roman"/>
        <family val="1"/>
      </rPr>
      <t>(bitte Zeile für Zeile ausfüllen)</t>
    </r>
  </si>
  <si>
    <r>
      <t xml:space="preserve">Maßnahmen- und Kostenplan (Blatt 2)
Bitte die Berechnung der Kosten der einzelnen Maßnahmen so genau wie möglich angeben!
</t>
    </r>
    <r>
      <rPr>
        <sz val="10"/>
        <rFont val="Arial"/>
        <family val="2"/>
      </rPr>
      <t xml:space="preserve">(bitte Zeile für Zeile ausfüllen vgl. Beispiel, </t>
    </r>
    <r>
      <rPr>
        <b/>
        <sz val="9.5"/>
        <rFont val="Arial"/>
        <family val="2"/>
      </rPr>
      <t>dieses Blatt nicht löschen</t>
    </r>
    <r>
      <rPr>
        <sz val="10"/>
        <rFont val="Arial"/>
        <family val="2"/>
      </rPr>
      <t>)</t>
    </r>
  </si>
  <si>
    <r>
      <t xml:space="preserve">Maßnahmen- und Kostenplan (Blatt 1)
Bitte die Berechnung der Kosten der einzelnen Maßnahmen so genau wie möglich angeben!
</t>
    </r>
    <r>
      <rPr>
        <sz val="10"/>
        <rFont val="Arial"/>
        <family val="2"/>
      </rPr>
      <t xml:space="preserve">(bitte Zeile für Zeile ausfüllen vgl. Beispiel, </t>
    </r>
    <r>
      <rPr>
        <b/>
        <sz val="9.5"/>
        <rFont val="Arial"/>
        <family val="2"/>
      </rPr>
      <t>Blatt 2 nicht löschen</t>
    </r>
    <r>
      <rPr>
        <sz val="9.5"/>
        <rFont val="Arial"/>
        <family val="2"/>
      </rPr>
      <t>)</t>
    </r>
  </si>
  <si>
    <t>Kosten in €</t>
  </si>
  <si>
    <t>18.12.2024, gültig ab 01.01.2025</t>
  </si>
  <si>
    <r>
      <t xml:space="preserve">weiterer Rechtspersönlichkeit </t>
    </r>
    <r>
      <rPr>
        <sz val="12"/>
        <rFont val="Arial"/>
        <family val="2"/>
      </rPr>
      <t>(wie gUG, gGmbh usw.)</t>
    </r>
  </si>
  <si>
    <t xml:space="preserve">Verantwortliche der Initiative, der Gruppe, des Vereins oder der Initiative mit </t>
  </si>
  <si>
    <r>
      <t xml:space="preserve">Für Vereine oder Initiativen mit Rechtspersönlichkeit </t>
    </r>
    <r>
      <rPr>
        <sz val="12"/>
        <rFont val="Arial"/>
        <family val="2"/>
      </rPr>
      <t>(z.Bsp. gUG, gGmbh usw.)</t>
    </r>
    <r>
      <rPr>
        <b/>
        <sz val="12"/>
        <rFont val="Arial"/>
        <family val="2"/>
      </rPr>
      <t>:</t>
    </r>
  </si>
  <si>
    <t xml:space="preserve">Initiative mit weiterer Rechtspersönlichkeit übernehmen hiermit, unbeschadet des Fortbestandes ihrer </t>
  </si>
  <si>
    <t xml:space="preserve">Mitgliedschaft, die gesamtschuldnerische Haftung gegenüber der Landeshauptstadt München, </t>
  </si>
  <si>
    <t>anerkannt. Die jeweils gültige Fassung wird auf Anforderung zur Verfügung gestellt.</t>
  </si>
  <si>
    <t>9.</t>
  </si>
  <si>
    <t>–</t>
  </si>
  <si>
    <r>
      <t>die niemanden diskriminieren</t>
    </r>
    <r>
      <rPr>
        <vertAlign val="superscript"/>
        <sz val="11"/>
        <rFont val="Arial"/>
        <family val="2"/>
      </rPr>
      <t>2</t>
    </r>
  </si>
  <si>
    <t>Erklärung zum übergreifenden Förderziel der Landeshauptstadt München</t>
  </si>
  <si>
    <t>10.</t>
  </si>
  <si>
    <t>11.</t>
  </si>
  <si>
    <t>[1]</t>
  </si>
  <si>
    <t xml:space="preserve">aufgrund des Geschlechts, der ethnischen Herkunft, einer rassistischen oder antisemitischen </t>
  </si>
  <si>
    <t xml:space="preserve">Zuschreibung, der Religion oder Weltanschauung, einer Behinderung, einer chronischen </t>
  </si>
  <si>
    <t xml:space="preserve">Erkrankung, des Lebensalters, der Sprache, der sexuellen und geschlechtlichen Identität sowie </t>
  </si>
  <si>
    <t>durch geförderte Projekte oder durch geförderte Initiativen, Gruppen, Vereine und Initiativen mit</t>
  </si>
  <si>
    <t xml:space="preserve">entsprechend § 3 AGG unmittelbar oder mittelbar benachteiligt, belästigt oder sexuell belästigt </t>
  </si>
  <si>
    <t>werden,</t>
  </si>
  <si>
    <t>Rechtspersönlichkeit,</t>
  </si>
  <si>
    <t>des sozialen Status</t>
  </si>
  <si>
    <t>Behandlung rechtfertigt.</t>
  </si>
  <si>
    <t>ohne dass ein hinreichender sachlicher Grund vorhanden ist, der diese unterschiedliche</t>
  </si>
  <si>
    <t>Eine Diskriminierung liegt dann vor, wenn Personen</t>
  </si>
  <si>
    <r>
      <t>Beschreibung der Initiative (Anlage)</t>
    </r>
    <r>
      <rPr>
        <sz val="9"/>
        <rFont val="Arial"/>
        <family val="2"/>
      </rPr>
      <t>, der Gruppe, des Vereins o. weiteren Rechtspersönlichkeit (Konzept, Flyer etc.)</t>
    </r>
  </si>
  <si>
    <t>[2]</t>
  </si>
  <si>
    <t>vgl. Fußnote 1</t>
  </si>
  <si>
    <t>[3]</t>
  </si>
  <si>
    <t>an das Volk (Art. 20 Abs. 1 und 2 GG),</t>
  </si>
  <si>
    <t xml:space="preserve">am Prozess der politischen Willensbildung und die Rückbindung der Ausübung der Staatsgewalt </t>
  </si>
  <si>
    <t xml:space="preserve">Demokratieprinzip, insbesondere die Möglichkeit gleichberechtigter Teilnahme aller Bürger*innen </t>
  </si>
  <si>
    <t>gebundenen und gerichtlicher Kontrolle unterliegenden staatlichen Organen vorbehalten ist.</t>
  </si>
  <si>
    <t xml:space="preserve">Bindung durch unabhängige Gerichte sowie, dass die Anwendung physischer Gewalt den </t>
  </si>
  <si>
    <t xml:space="preserve">Rechtsstaatsprinzip, insbesondere die Rechtsbindung der öffentlichen Gewalt, die Kontrolle dieser </t>
  </si>
  <si>
    <t>Wertprinzipien:</t>
  </si>
  <si>
    <t xml:space="preserve">Neben der Menschenwürdegarantie nennt das Bundesverfassungsgericht folgende zentrale </t>
  </si>
  <si>
    <t>Name der Initiative / des Vereins / der weiteren Rechtspersönlichkeit</t>
  </si>
  <si>
    <t>80 h zu 12,41 € (Stand 2024) = 992,8 €</t>
  </si>
  <si>
    <t>Gemäß Ziffer 3.8 "Abschlagszahlung" der "Richtlinien zur Förderung der Selbsthilfe im sozialen</t>
  </si>
  <si>
    <t xml:space="preserve">Name der Initiative / Gruppe: 
</t>
  </si>
  <si>
    <r>
      <rPr>
        <b/>
        <sz val="12"/>
        <rFont val="Times New Roman"/>
        <family val="1"/>
      </rPr>
      <t>Name der Initiative / Gruppe:  Beispiel e.V.</t>
    </r>
    <r>
      <rPr>
        <sz val="12"/>
        <rFont val="Times New Roman"/>
        <family val="1"/>
      </rPr>
      <t xml:space="preserve">
</t>
    </r>
  </si>
  <si>
    <t>acht Mitgliedern).</t>
  </si>
  <si>
    <t>Verein oder Initiative mit Rechtspersönlichkeit sind (Unterschriften von mindestens vier und maximal</t>
  </si>
  <si>
    <t>wird ausdrücklich hingewiesen.</t>
  </si>
  <si>
    <t>Sozialreferat. Auf die Rückzahlungsverpflichtung gemäß der Nebenbestimmungen des Bescheides</t>
  </si>
  <si>
    <t>Kosten-, Entgelt- oder / und Beitragsansätzen enthalten.</t>
  </si>
  <si>
    <t>werden.</t>
  </si>
  <si>
    <t>Bereich" (vgl. oben) können mit Begründung im Einzelfall Abschlagszahlungen beantragt</t>
  </si>
  <si>
    <t>Bei Tätigkeiten, die sonstige berufliche oder ehrenamtliche Beaufsichtigung, Betreuung,</t>
  </si>
  <si>
    <t>Erziehung oder Ausbildung Minderjähriger umfassen oder die in vergleichbarer Weise</t>
  </si>
  <si>
    <t>geeignet sind, Kontakt zu Minderjährigen aufzunehmen, verlangt die*der Antragsteller*in die</t>
  </si>
  <si>
    <t>Vorlage eines erweiterten Führungszeugnisses.</t>
  </si>
  <si>
    <t>und Toleranz begegnen und sich gegenseitig helfen, unterstützen und achten.</t>
  </si>
  <si>
    <t>Unterschiede als Bereicherung gesehen werden, in dem sich die Menschen mit Respekt</t>
  </si>
  <si>
    <t>ein Miteinander zu fördern, in dem alle Menschen in ihrer Verschiedenheit wertgeschätzt und</t>
  </si>
  <si>
    <t>politische Aufgabe sowie als ihren verfassungsrechtlichen und kommunalen Auftrag sieht,</t>
  </si>
  <si>
    <t>Mir ist bekannt, dass es die Landeshauptstadt München als ihre sozial- und gesellschafts-</t>
  </si>
  <si>
    <t>Aus diesem Grund hat sich die Landeshauptstadt München zum Ziel gesetzt, mit jeder</t>
  </si>
  <si>
    <t>Gruppen, Vereine und Initiativen mit Rechtspersönlichkeit gefördert,</t>
  </si>
  <si>
    <t>Um dieses übergreifende Förderziel zu erreichen, werden nur solche Projekte, Initiativen,</t>
  </si>
  <si>
    <t>Urteil des Bundesverfassungsgerichts (BVerfG) vom 17.01.2017, Az. 2 BvB 1/13, vereinbar</t>
  </si>
  <si>
    <t>die mit der freiheitlich demokratischen Grundordnung im Sinne des präzisiert durch das</t>
  </si>
  <si>
    <t>deswegen gegen die freiheitliche demokratische Grundordnung.</t>
  </si>
  <si>
    <t>verachtende Konzepte sind mit der Menschenwürde nicht vereinbar und verstoßen</t>
  </si>
  <si>
    <t>Würde des Menschen (Art. 1 Abs. 1 GG). Die Garantie der Menschenwürde umfasst</t>
  </si>
  <si>
    <t>insbesondere die Wahrung personaler Individualität, Identität und Integrität sowie die</t>
  </si>
  <si>
    <t>elementare Rechtsgleichheit. Antisemitische, rassistische und sonstige menschen-</t>
  </si>
  <si>
    <t xml:space="preserve">städtischen Zuwendung zu einer friedlichen, toleranten und gleichberechtigten Stadt- </t>
  </si>
  <si>
    <r>
      <t>gesellschaft beizutragen und den Schutz jeder und jedes Einzelnen vor Diskriminierung</t>
    </r>
    <r>
      <rPr>
        <vertAlign val="superscript"/>
        <sz val="11"/>
        <rFont val="Arial"/>
        <family val="2"/>
      </rPr>
      <t>1</t>
    </r>
  </si>
  <si>
    <t>sowie des sozialen Status sicherzustellen.</t>
  </si>
  <si>
    <t>Erkrankung, des Lebensalters, der Sprache, der sexuellen und geschlechtlichen Identität</t>
  </si>
  <si>
    <t>Zuschreibung der Religion oder Weltanschauung, einer Behinderung, einer chronischen</t>
  </si>
  <si>
    <t>aufgrund des Geschlechts, der ethnischen Herkunft, einer rassistischen oder antisemitischen</t>
  </si>
  <si>
    <t>Summe Personalnebenkosten €</t>
  </si>
  <si>
    <t>Summe Personalkosten insgesamt €</t>
  </si>
  <si>
    <t>1.3 Sachkosten</t>
  </si>
  <si>
    <r>
      <rPr>
        <b/>
        <sz val="11"/>
        <rFont val="Arial"/>
        <family val="2"/>
      </rPr>
      <t xml:space="preserve">Hinweis: </t>
    </r>
    <r>
      <rPr>
        <sz val="11"/>
        <rFont val="Arial"/>
        <family val="2"/>
      </rPr>
      <t>Die Gesamtkosten (Maßnahmen / Aktivitäten) werden automatisch in</t>
    </r>
    <r>
      <rPr>
        <b/>
        <sz val="11"/>
        <rFont val="Arial"/>
        <family val="2"/>
      </rPr>
      <t xml:space="preserve"> Punkt 1.3.4 </t>
    </r>
    <r>
      <rPr>
        <sz val="11"/>
        <rFont val="Arial"/>
        <family val="2"/>
      </rPr>
      <t>eingefügt!</t>
    </r>
  </si>
  <si>
    <r>
      <rPr>
        <b/>
        <sz val="11"/>
        <rFont val="Arial"/>
        <family val="2"/>
      </rPr>
      <t xml:space="preserve">Hinweis: </t>
    </r>
    <r>
      <rPr>
        <sz val="11"/>
        <rFont val="Arial"/>
        <family val="2"/>
      </rPr>
      <t>Die Gesamtkosten (Maßnahmen / Aktivitäten) werden automatisch in</t>
    </r>
    <r>
      <rPr>
        <b/>
        <sz val="11"/>
        <rFont val="Arial"/>
        <family val="2"/>
      </rPr>
      <t xml:space="preserve"> Punkt 1.3.4 </t>
    </r>
    <r>
      <rPr>
        <sz val="11"/>
        <rFont val="Arial"/>
        <family val="2"/>
      </rPr>
      <t xml:space="preserve">eingefügt! </t>
    </r>
  </si>
  <si>
    <t>1.4</t>
  </si>
  <si>
    <t>1.3.1</t>
  </si>
  <si>
    <t>1.3.2</t>
  </si>
  <si>
    <t>1.3.3</t>
  </si>
  <si>
    <t>1.3.4</t>
  </si>
  <si>
    <t>Summe 1.3.1 Raumkosten €</t>
  </si>
  <si>
    <t>Summe 1.3.2 Verwaltungskosten €</t>
  </si>
  <si>
    <t>Summe 1.3.3 Kosten Öffentlichk. €</t>
  </si>
  <si>
    <t>Summe 1.3.4 Maßnahmenkosten €</t>
  </si>
  <si>
    <t>1.3.5</t>
  </si>
  <si>
    <t>Summe 1.3.5 Anschaffungskost. €</t>
  </si>
  <si>
    <t>1.3.6</t>
  </si>
  <si>
    <t>Summe 1.3.6 Sonst. Sachkosten €</t>
  </si>
  <si>
    <t>1.2 Personalnebenkosten für Beschäftigte</t>
  </si>
  <si>
    <r>
      <t>1.1 Personalkosten für Beschäftigte</t>
    </r>
    <r>
      <rPr>
        <sz val="11"/>
        <rFont val="Arial"/>
        <family val="2"/>
      </rPr>
      <t xml:space="preserve"> (Verwaltung / Organisation usw.)</t>
    </r>
  </si>
  <si>
    <t>Summe Sachkosten insgesamt €</t>
  </si>
  <si>
    <r>
      <t>sind. Neben weiteren zentralen Wertprinzipien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findet diese ihren Ausgangspunkt in der</t>
    </r>
  </si>
  <si>
    <t>zweckgebundene Zuwendung</t>
  </si>
  <si>
    <t>aus nichtstädtischen Mitteln</t>
  </si>
  <si>
    <t>2.7</t>
  </si>
  <si>
    <t xml:space="preserve">Zuwendung Sozialreferat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</si>
</sst>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€]\ ;\-#,##0.00[$€]\ ;&quot; -&quot;#[$€]\ ;@\ "/>
  </numFmts>
  <fonts count="24" x14ac:knownFonts="1"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.5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9.5"/>
      <name val="Arial"/>
      <family val="2"/>
    </font>
    <font>
      <sz val="9.5"/>
      <name val="Arial"/>
      <family val="2"/>
    </font>
    <font>
      <sz val="8"/>
      <name val="Times New Roman"/>
      <family val="1"/>
    </font>
    <font>
      <vertAlign val="super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4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3"/>
      </patternFill>
    </fill>
  </fills>
  <borders count="7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3"/>
      </bottom>
      <diagonal/>
    </border>
    <border>
      <left style="thin">
        <color auto="1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8" fillId="0" borderId="0" applyFill="0" applyBorder="0" applyAlignment="0" applyProtection="0"/>
  </cellStyleXfs>
  <cellXfs count="3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/>
    <xf numFmtId="0" fontId="3" fillId="0" borderId="0" xfId="0" applyFont="1"/>
    <xf numFmtId="0" fontId="3" fillId="0" borderId="0" xfId="0" applyFont="1" applyProtection="1"/>
    <xf numFmtId="0" fontId="2" fillId="0" borderId="0" xfId="0" applyFont="1" applyBorder="1" applyProtection="1"/>
    <xf numFmtId="0" fontId="5" fillId="0" borderId="0" xfId="0" applyFont="1" applyBorder="1" applyProtection="1"/>
    <xf numFmtId="0" fontId="1" fillId="0" borderId="0" xfId="0" applyFont="1" applyBorder="1" applyProtection="1"/>
    <xf numFmtId="0" fontId="6" fillId="0" borderId="0" xfId="0" applyFont="1" applyBorder="1" applyProtection="1"/>
    <xf numFmtId="14" fontId="1" fillId="0" borderId="0" xfId="0" applyNumberFormat="1" applyFont="1" applyFill="1" applyBorder="1" applyAlignment="1" applyProtection="1">
      <alignment horizontal="right"/>
      <protection locked="0"/>
    </xf>
    <xf numFmtId="14" fontId="1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0" borderId="0" xfId="0" applyFont="1" applyBorder="1"/>
    <xf numFmtId="0" fontId="10" fillId="0" borderId="0" xfId="0" applyFont="1" applyBorder="1"/>
    <xf numFmtId="0" fontId="1" fillId="0" borderId="7" xfId="0" applyFont="1" applyBorder="1"/>
    <xf numFmtId="0" fontId="2" fillId="0" borderId="8" xfId="0" applyFont="1" applyBorder="1"/>
    <xf numFmtId="0" fontId="1" fillId="0" borderId="9" xfId="0" applyFont="1" applyBorder="1"/>
    <xf numFmtId="0" fontId="10" fillId="0" borderId="10" xfId="0" applyFont="1" applyBorder="1"/>
    <xf numFmtId="0" fontId="10" fillId="0" borderId="3" xfId="0" applyFont="1" applyBorder="1"/>
    <xf numFmtId="0" fontId="10" fillId="0" borderId="5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 applyAlignment="1"/>
    <xf numFmtId="0" fontId="2" fillId="0" borderId="9" xfId="0" applyFont="1" applyBorder="1"/>
    <xf numFmtId="0" fontId="15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/>
    <xf numFmtId="0" fontId="16" fillId="0" borderId="12" xfId="0" applyFont="1" applyBorder="1" applyAlignment="1">
      <alignment horizontal="right"/>
    </xf>
    <xf numFmtId="0" fontId="15" fillId="0" borderId="9" xfId="0" applyFont="1" applyBorder="1"/>
    <xf numFmtId="0" fontId="1" fillId="0" borderId="13" xfId="0" applyFont="1" applyBorder="1"/>
    <xf numFmtId="0" fontId="11" fillId="0" borderId="12" xfId="0" applyFont="1" applyBorder="1"/>
    <xf numFmtId="0" fontId="2" fillId="0" borderId="9" xfId="0" applyFont="1" applyBorder="1" applyAlignment="1">
      <alignment horizontal="right"/>
    </xf>
    <xf numFmtId="0" fontId="1" fillId="0" borderId="8" xfId="0" applyFont="1" applyBorder="1"/>
    <xf numFmtId="0" fontId="4" fillId="0" borderId="0" xfId="0" applyFont="1" applyBorder="1"/>
    <xf numFmtId="0" fontId="2" fillId="0" borderId="0" xfId="0" applyFont="1" applyBorder="1"/>
    <xf numFmtId="16" fontId="1" fillId="0" borderId="8" xfId="0" applyNumberFormat="1" applyFont="1" applyBorder="1"/>
    <xf numFmtId="16" fontId="1" fillId="0" borderId="7" xfId="0" applyNumberFormat="1" applyFont="1" applyBorder="1"/>
    <xf numFmtId="16" fontId="1" fillId="0" borderId="0" xfId="0" applyNumberFormat="1" applyFont="1" applyBorder="1"/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12" fillId="0" borderId="0" xfId="0" applyFont="1" applyBorder="1"/>
    <xf numFmtId="0" fontId="13" fillId="0" borderId="0" xfId="0" applyFont="1" applyBorder="1"/>
    <xf numFmtId="0" fontId="3" fillId="0" borderId="0" xfId="0" applyFont="1" applyBorder="1"/>
    <xf numFmtId="0" fontId="14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0" fontId="0" fillId="0" borderId="0" xfId="0" applyBorder="1"/>
    <xf numFmtId="49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7" fillId="0" borderId="0" xfId="0" applyFont="1" applyBorder="1" applyAlignment="1"/>
    <xf numFmtId="0" fontId="1" fillId="0" borderId="14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Fill="1" applyBorder="1" applyProtection="1"/>
    <xf numFmtId="0" fontId="10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/>
    </xf>
    <xf numFmtId="0" fontId="9" fillId="0" borderId="0" xfId="0" applyFont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0" borderId="35" xfId="0" applyFont="1" applyBorder="1" applyAlignment="1">
      <alignment horizontal="right"/>
    </xf>
    <xf numFmtId="49" fontId="1" fillId="0" borderId="35" xfId="0" applyNumberFormat="1" applyFont="1" applyBorder="1" applyAlignment="1">
      <alignment horizontal="right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/>
    <xf numFmtId="0" fontId="1" fillId="0" borderId="34" xfId="0" applyFont="1" applyBorder="1"/>
    <xf numFmtId="0" fontId="1" fillId="0" borderId="38" xfId="0" applyFont="1" applyBorder="1"/>
    <xf numFmtId="0" fontId="1" fillId="0" borderId="33" xfId="0" applyFont="1" applyBorder="1"/>
    <xf numFmtId="49" fontId="1" fillId="0" borderId="39" xfId="0" applyNumberFormat="1" applyFont="1" applyFill="1" applyBorder="1" applyAlignment="1">
      <alignment horizontal="center" vertical="top" wrapText="1"/>
    </xf>
    <xf numFmtId="49" fontId="1" fillId="0" borderId="41" xfId="0" applyNumberFormat="1" applyFont="1" applyFill="1" applyBorder="1" applyAlignment="1">
      <alignment horizontal="center" vertical="top" wrapText="1"/>
    </xf>
    <xf numFmtId="0" fontId="1" fillId="0" borderId="45" xfId="0" applyFont="1" applyBorder="1" applyAlignment="1"/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2" fillId="0" borderId="56" xfId="0" applyFont="1" applyBorder="1" applyAlignment="1">
      <alignment horizontal="center" vertical="top" wrapText="1"/>
    </xf>
    <xf numFmtId="0" fontId="11" fillId="3" borderId="40" xfId="0" applyFont="1" applyFill="1" applyBorder="1" applyAlignment="1" applyProtection="1">
      <alignment horizontal="left" vertical="top" wrapText="1"/>
      <protection locked="0"/>
    </xf>
    <xf numFmtId="0" fontId="2" fillId="4" borderId="48" xfId="0" applyFont="1" applyFill="1" applyBorder="1" applyAlignment="1" applyProtection="1">
      <alignment horizontal="center" vertical="top" wrapText="1"/>
    </xf>
    <xf numFmtId="0" fontId="1" fillId="4" borderId="49" xfId="0" applyFont="1" applyFill="1" applyBorder="1" applyAlignment="1" applyProtection="1">
      <alignment horizontal="center" vertical="top" wrapText="1"/>
    </xf>
    <xf numFmtId="0" fontId="2" fillId="4" borderId="49" xfId="0" applyFont="1" applyFill="1" applyBorder="1" applyAlignment="1" applyProtection="1">
      <alignment horizontal="center" vertical="top" wrapText="1"/>
    </xf>
    <xf numFmtId="0" fontId="1" fillId="3" borderId="49" xfId="0" applyFont="1" applyFill="1" applyBorder="1" applyAlignment="1" applyProtection="1">
      <alignment horizontal="left" vertical="top" wrapText="1"/>
    </xf>
    <xf numFmtId="0" fontId="1" fillId="4" borderId="50" xfId="0" applyFont="1" applyFill="1" applyBorder="1" applyAlignment="1" applyProtection="1">
      <alignment horizontal="center" vertical="top" wrapText="1"/>
    </xf>
    <xf numFmtId="0" fontId="2" fillId="4" borderId="50" xfId="0" applyFont="1" applyFill="1" applyBorder="1" applyAlignment="1" applyProtection="1">
      <alignment horizontal="center" vertical="top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3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 applyProtection="1">
      <alignment horizontal="right"/>
    </xf>
    <xf numFmtId="0" fontId="10" fillId="0" borderId="35" xfId="0" applyFont="1" applyBorder="1" applyAlignment="1">
      <alignment vertical="center" wrapText="1"/>
    </xf>
    <xf numFmtId="14" fontId="2" fillId="0" borderId="8" xfId="0" applyNumberFormat="1" applyFont="1" applyBorder="1"/>
    <xf numFmtId="0" fontId="4" fillId="0" borderId="0" xfId="0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0" fillId="0" borderId="8" xfId="0" applyBorder="1" applyAlignment="1" applyProtection="1"/>
    <xf numFmtId="0" fontId="0" fillId="0" borderId="9" xfId="0" applyBorder="1" applyAlignment="1" applyProtection="1"/>
    <xf numFmtId="0" fontId="0" fillId="0" borderId="0" xfId="0" applyBorder="1" applyAlignment="1" applyProtection="1"/>
    <xf numFmtId="0" fontId="0" fillId="0" borderId="34" xfId="0" applyBorder="1" applyAlignment="1" applyProtection="1"/>
    <xf numFmtId="0" fontId="1" fillId="0" borderId="68" xfId="0" applyFont="1" applyBorder="1"/>
    <xf numFmtId="0" fontId="1" fillId="0" borderId="69" xfId="0" applyFont="1" applyBorder="1"/>
    <xf numFmtId="0" fontId="16" fillId="0" borderId="0" xfId="0" applyFont="1" applyBorder="1" applyAlignment="1">
      <alignment horizontal="right"/>
    </xf>
    <xf numFmtId="0" fontId="0" fillId="0" borderId="7" xfId="0" applyBorder="1" applyAlignment="1" applyProtection="1"/>
    <xf numFmtId="0" fontId="1" fillId="0" borderId="69" xfId="0" applyFont="1" applyBorder="1" applyAlignment="1">
      <alignment vertical="center"/>
    </xf>
    <xf numFmtId="0" fontId="2" fillId="0" borderId="69" xfId="0" applyFont="1" applyBorder="1" applyAlignment="1">
      <alignment horizontal="right" vertical="center"/>
    </xf>
    <xf numFmtId="49" fontId="15" fillId="0" borderId="7" xfId="0" applyNumberFormat="1" applyFont="1" applyBorder="1" applyAlignment="1"/>
    <xf numFmtId="49" fontId="15" fillId="0" borderId="0" xfId="0" applyNumberFormat="1" applyFont="1" applyBorder="1" applyAlignment="1"/>
    <xf numFmtId="4" fontId="15" fillId="0" borderId="0" xfId="0" applyNumberFormat="1" applyFont="1" applyFill="1" applyBorder="1" applyAlignment="1"/>
    <xf numFmtId="0" fontId="16" fillId="0" borderId="69" xfId="0" applyFont="1" applyBorder="1" applyAlignment="1">
      <alignment horizontal="right"/>
    </xf>
    <xf numFmtId="0" fontId="1" fillId="0" borderId="58" xfId="0" applyFont="1" applyBorder="1"/>
    <xf numFmtId="4" fontId="15" fillId="0" borderId="13" xfId="0" applyNumberFormat="1" applyFont="1" applyFill="1" applyBorder="1" applyAlignment="1"/>
    <xf numFmtId="49" fontId="1" fillId="0" borderId="7" xfId="0" applyNumberFormat="1" applyFont="1" applyBorder="1"/>
    <xf numFmtId="49" fontId="1" fillId="0" borderId="68" xfId="0" applyNumberFormat="1" applyFont="1" applyBorder="1"/>
    <xf numFmtId="49" fontId="4" fillId="0" borderId="57" xfId="0" applyNumberFormat="1" applyFont="1" applyBorder="1"/>
    <xf numFmtId="0" fontId="4" fillId="0" borderId="58" xfId="0" applyFont="1" applyBorder="1"/>
    <xf numFmtId="0" fontId="2" fillId="0" borderId="58" xfId="0" applyFont="1" applyBorder="1" applyAlignment="1">
      <alignment horizontal="right"/>
    </xf>
    <xf numFmtId="4" fontId="11" fillId="2" borderId="1" xfId="0" applyNumberFormat="1" applyFont="1" applyFill="1" applyBorder="1" applyAlignment="1" applyProtection="1">
      <protection locked="0"/>
    </xf>
    <xf numFmtId="0" fontId="11" fillId="4" borderId="15" xfId="0" applyFont="1" applyFill="1" applyBorder="1" applyAlignment="1" applyProtection="1">
      <alignment wrapText="1"/>
      <protection locked="0"/>
    </xf>
    <xf numFmtId="0" fontId="19" fillId="4" borderId="15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49" fontId="15" fillId="0" borderId="8" xfId="0" applyNumberFormat="1" applyFont="1" applyBorder="1" applyAlignment="1"/>
    <xf numFmtId="49" fontId="1" fillId="0" borderId="15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left"/>
    </xf>
    <xf numFmtId="0" fontId="0" fillId="0" borderId="15" xfId="0" applyBorder="1" applyAlignment="1"/>
    <xf numFmtId="2" fontId="11" fillId="4" borderId="15" xfId="0" applyNumberFormat="1" applyFont="1" applyFill="1" applyBorder="1" applyAlignment="1" applyProtection="1">
      <protection locked="0"/>
    </xf>
    <xf numFmtId="2" fontId="19" fillId="4" borderId="15" xfId="0" applyNumberFormat="1" applyFont="1" applyFill="1" applyBorder="1" applyAlignment="1" applyProtection="1">
      <protection locked="0"/>
    </xf>
    <xf numFmtId="0" fontId="2" fillId="0" borderId="23" xfId="0" applyFont="1" applyBorder="1" applyAlignment="1"/>
    <xf numFmtId="0" fontId="17" fillId="0" borderId="23" xfId="0" applyFont="1" applyBorder="1" applyAlignment="1"/>
    <xf numFmtId="0" fontId="1" fillId="0" borderId="23" xfId="0" applyFont="1" applyBorder="1" applyAlignment="1"/>
    <xf numFmtId="0" fontId="0" fillId="0" borderId="23" xfId="0" applyBorder="1" applyAlignment="1"/>
    <xf numFmtId="2" fontId="1" fillId="0" borderId="23" xfId="0" applyNumberFormat="1" applyFont="1" applyBorder="1" applyAlignment="1"/>
    <xf numFmtId="2" fontId="0" fillId="0" borderId="23" xfId="0" applyNumberFormat="1" applyBorder="1" applyAlignment="1"/>
    <xf numFmtId="0" fontId="11" fillId="4" borderId="24" xfId="0" applyFont="1" applyFill="1" applyBorder="1" applyAlignment="1" applyProtection="1">
      <alignment horizontal="left" vertical="top" wrapText="1"/>
      <protection locked="0"/>
    </xf>
    <xf numFmtId="0" fontId="11" fillId="4" borderId="16" xfId="0" applyFont="1" applyFill="1" applyBorder="1" applyAlignment="1" applyProtection="1">
      <alignment horizontal="left" vertical="top" wrapText="1"/>
      <protection locked="0"/>
    </xf>
    <xf numFmtId="0" fontId="11" fillId="4" borderId="25" xfId="0" applyFont="1" applyFill="1" applyBorder="1" applyAlignment="1" applyProtection="1">
      <alignment horizontal="left" vertical="top" wrapText="1"/>
      <protection locked="0"/>
    </xf>
    <xf numFmtId="0" fontId="11" fillId="4" borderId="46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Border="1" applyAlignment="1" applyProtection="1">
      <alignment horizontal="left" vertical="top" wrapText="1"/>
      <protection locked="0"/>
    </xf>
    <xf numFmtId="0" fontId="11" fillId="4" borderId="47" xfId="0" applyFont="1" applyFill="1" applyBorder="1" applyAlignment="1" applyProtection="1">
      <alignment horizontal="left" vertical="top" wrapText="1"/>
      <protection locked="0"/>
    </xf>
    <xf numFmtId="0" fontId="11" fillId="4" borderId="26" xfId="0" applyFont="1" applyFill="1" applyBorder="1" applyAlignment="1" applyProtection="1">
      <alignment horizontal="left" vertical="top" wrapText="1"/>
      <protection locked="0"/>
    </xf>
    <xf numFmtId="0" fontId="11" fillId="4" borderId="14" xfId="0" applyFont="1" applyFill="1" applyBorder="1" applyAlignment="1" applyProtection="1">
      <alignment horizontal="left" vertical="top" wrapText="1"/>
      <protection locked="0"/>
    </xf>
    <xf numFmtId="0" fontId="11" fillId="4" borderId="27" xfId="0" applyFont="1" applyFill="1" applyBorder="1" applyAlignment="1" applyProtection="1">
      <alignment horizontal="left" vertical="top" wrapText="1"/>
      <protection locked="0"/>
    </xf>
    <xf numFmtId="0" fontId="1" fillId="0" borderId="42" xfId="0" applyFont="1" applyBorder="1" applyAlignment="1"/>
    <xf numFmtId="0" fontId="1" fillId="0" borderId="43" xfId="0" applyFont="1" applyBorder="1" applyAlignment="1"/>
    <xf numFmtId="0" fontId="1" fillId="0" borderId="44" xfId="0" applyFont="1" applyBorder="1" applyAlignment="1"/>
    <xf numFmtId="4" fontId="2" fillId="0" borderId="17" xfId="0" applyNumberFormat="1" applyFont="1" applyFill="1" applyBorder="1" applyAlignment="1"/>
    <xf numFmtId="4" fontId="2" fillId="0" borderId="17" xfId="0" applyNumberFormat="1" applyFont="1" applyFill="1" applyBorder="1" applyAlignment="1">
      <alignment vertical="center"/>
    </xf>
    <xf numFmtId="4" fontId="2" fillId="0" borderId="70" xfId="0" applyNumberFormat="1" applyFont="1" applyFill="1" applyBorder="1" applyAlignment="1">
      <alignment vertical="center"/>
    </xf>
    <xf numFmtId="4" fontId="15" fillId="0" borderId="18" xfId="0" applyNumberFormat="1" applyFont="1" applyFill="1" applyBorder="1" applyAlignment="1"/>
    <xf numFmtId="4" fontId="2" fillId="0" borderId="74" xfId="0" applyNumberFormat="1" applyFont="1" applyBorder="1" applyAlignment="1"/>
    <xf numFmtId="4" fontId="11" fillId="2" borderId="20" xfId="0" applyNumberFormat="1" applyFont="1" applyFill="1" applyBorder="1" applyAlignment="1" applyProtection="1">
      <protection locked="0"/>
    </xf>
    <xf numFmtId="4" fontId="11" fillId="2" borderId="12" xfId="0" applyNumberFormat="1" applyFont="1" applyFill="1" applyBorder="1" applyAlignment="1" applyProtection="1">
      <protection locked="0"/>
    </xf>
    <xf numFmtId="4" fontId="11" fillId="2" borderId="22" xfId="0" applyNumberFormat="1" applyFont="1" applyFill="1" applyBorder="1" applyAlignment="1" applyProtection="1">
      <protection locked="0"/>
    </xf>
    <xf numFmtId="4" fontId="15" fillId="0" borderId="71" xfId="0" applyNumberFormat="1" applyFont="1" applyFill="1" applyBorder="1" applyAlignment="1">
      <alignment horizontal="right" vertical="center"/>
    </xf>
    <xf numFmtId="4" fontId="15" fillId="0" borderId="72" xfId="0" applyNumberFormat="1" applyFont="1" applyFill="1" applyBorder="1" applyAlignment="1">
      <alignment horizontal="right" vertical="center"/>
    </xf>
    <xf numFmtId="4" fontId="15" fillId="0" borderId="73" xfId="0" applyNumberFormat="1" applyFont="1" applyFill="1" applyBorder="1" applyAlignment="1">
      <alignment horizontal="right" vertical="center"/>
    </xf>
    <xf numFmtId="0" fontId="11" fillId="2" borderId="69" xfId="0" applyFont="1" applyFill="1" applyBorder="1" applyAlignment="1" applyProtection="1">
      <alignment horizontal="left"/>
      <protection locked="0"/>
    </xf>
    <xf numFmtId="4" fontId="11" fillId="2" borderId="69" xfId="0" applyNumberFormat="1" applyFont="1" applyFill="1" applyBorder="1" applyAlignment="1" applyProtection="1">
      <protection locked="0"/>
    </xf>
    <xf numFmtId="49" fontId="15" fillId="0" borderId="7" xfId="0" applyNumberFormat="1" applyFont="1" applyBorder="1" applyAlignment="1"/>
    <xf numFmtId="0" fontId="11" fillId="2" borderId="6" xfId="0" applyFont="1" applyFill="1" applyBorder="1" applyAlignment="1" applyProtection="1">
      <protection locked="0"/>
    </xf>
    <xf numFmtId="2" fontId="11" fillId="2" borderId="57" xfId="0" applyNumberFormat="1" applyFont="1" applyFill="1" applyBorder="1" applyAlignment="1" applyProtection="1">
      <protection locked="0"/>
    </xf>
    <xf numFmtId="2" fontId="0" fillId="0" borderId="58" xfId="0" applyNumberFormat="1" applyBorder="1" applyAlignment="1" applyProtection="1">
      <protection locked="0"/>
    </xf>
    <xf numFmtId="2" fontId="0" fillId="0" borderId="59" xfId="0" applyNumberFormat="1" applyBorder="1" applyAlignment="1" applyProtection="1">
      <protection locked="0"/>
    </xf>
    <xf numFmtId="4" fontId="11" fillId="2" borderId="75" xfId="0" applyNumberFormat="1" applyFont="1" applyFill="1" applyBorder="1" applyAlignment="1" applyProtection="1"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0" borderId="15" xfId="0" applyFont="1" applyBorder="1" applyAlignment="1"/>
    <xf numFmtId="0" fontId="11" fillId="2" borderId="22" xfId="0" applyFont="1" applyFill="1" applyBorder="1" applyAlignment="1" applyProtection="1">
      <alignment horizontal="left" wrapText="1"/>
      <protection locked="0"/>
    </xf>
    <xf numFmtId="14" fontId="11" fillId="2" borderId="22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0" fontId="11" fillId="2" borderId="22" xfId="0" applyFont="1" applyFill="1" applyBorder="1" applyAlignment="1" applyProtection="1">
      <alignment horizontal="left"/>
      <protection locked="0"/>
    </xf>
    <xf numFmtId="49" fontId="2" fillId="0" borderId="15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Protection="1">
      <protection locked="0"/>
    </xf>
    <xf numFmtId="0" fontId="11" fillId="2" borderId="37" xfId="0" applyFont="1" applyFill="1" applyBorder="1" applyProtection="1">
      <protection locked="0"/>
    </xf>
    <xf numFmtId="49" fontId="2" fillId="0" borderId="55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" fillId="5" borderId="60" xfId="0" applyFont="1" applyFill="1" applyBorder="1" applyAlignment="1" applyProtection="1">
      <alignment horizontal="left" vertical="center"/>
      <protection locked="0"/>
    </xf>
    <xf numFmtId="0" fontId="0" fillId="4" borderId="61" xfId="0" applyFill="1" applyBorder="1" applyAlignment="1">
      <alignment vertical="center"/>
    </xf>
    <xf numFmtId="0" fontId="1" fillId="0" borderId="52" xfId="0" applyFont="1" applyBorder="1" applyAlignment="1"/>
    <xf numFmtId="0" fontId="0" fillId="0" borderId="53" xfId="0" applyBorder="1" applyAlignment="1"/>
    <xf numFmtId="0" fontId="0" fillId="0" borderId="54" xfId="0" applyBorder="1" applyAlignment="1"/>
    <xf numFmtId="0" fontId="1" fillId="0" borderId="46" xfId="0" applyFont="1" applyBorder="1" applyAlignment="1"/>
    <xf numFmtId="0" fontId="0" fillId="0" borderId="0" xfId="0" applyBorder="1" applyAlignment="1"/>
    <xf numFmtId="0" fontId="0" fillId="0" borderId="47" xfId="0" applyBorder="1" applyAlignment="1"/>
    <xf numFmtId="0" fontId="0" fillId="0" borderId="26" xfId="0" applyBorder="1" applyAlignment="1"/>
    <xf numFmtId="0" fontId="0" fillId="0" borderId="14" xfId="0" applyBorder="1" applyAlignment="1"/>
    <xf numFmtId="0" fontId="0" fillId="0" borderId="27" xfId="0" applyBorder="1" applyAlignment="1"/>
    <xf numFmtId="0" fontId="11" fillId="4" borderId="52" xfId="0" applyFont="1" applyFill="1" applyBorder="1" applyAlignment="1" applyProtection="1">
      <alignment vertical="top" wrapText="1"/>
      <protection locked="0"/>
    </xf>
    <xf numFmtId="0" fontId="19" fillId="4" borderId="53" xfId="0" applyFont="1" applyFill="1" applyBorder="1" applyAlignment="1" applyProtection="1">
      <alignment vertical="top" wrapText="1"/>
      <protection locked="0"/>
    </xf>
    <xf numFmtId="0" fontId="19" fillId="4" borderId="54" xfId="0" applyFont="1" applyFill="1" applyBorder="1" applyAlignment="1" applyProtection="1">
      <alignment vertical="top" wrapText="1"/>
      <protection locked="0"/>
    </xf>
    <xf numFmtId="0" fontId="11" fillId="4" borderId="46" xfId="0" applyFont="1" applyFill="1" applyBorder="1" applyAlignment="1" applyProtection="1">
      <alignment vertical="top" wrapText="1"/>
      <protection locked="0"/>
    </xf>
    <xf numFmtId="0" fontId="19" fillId="4" borderId="0" xfId="0" applyFont="1" applyFill="1" applyBorder="1" applyAlignment="1" applyProtection="1">
      <alignment vertical="top" wrapText="1"/>
      <protection locked="0"/>
    </xf>
    <xf numFmtId="0" fontId="19" fillId="4" borderId="47" xfId="0" applyFont="1" applyFill="1" applyBorder="1" applyAlignment="1" applyProtection="1">
      <alignment vertical="top" wrapText="1"/>
      <protection locked="0"/>
    </xf>
    <xf numFmtId="0" fontId="19" fillId="4" borderId="66" xfId="0" applyFont="1" applyFill="1" applyBorder="1" applyAlignment="1" applyProtection="1">
      <alignment vertical="top" wrapText="1"/>
      <protection locked="0"/>
    </xf>
    <xf numFmtId="0" fontId="19" fillId="4" borderId="65" xfId="0" applyFont="1" applyFill="1" applyBorder="1" applyAlignment="1" applyProtection="1">
      <alignment vertical="top" wrapText="1"/>
      <protection locked="0"/>
    </xf>
    <xf numFmtId="0" fontId="19" fillId="4" borderId="67" xfId="0" applyFont="1" applyFill="1" applyBorder="1" applyAlignment="1" applyProtection="1">
      <alignment vertical="top" wrapText="1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0" fillId="0" borderId="65" xfId="0" applyBorder="1" applyAlignment="1"/>
    <xf numFmtId="14" fontId="11" fillId="2" borderId="1" xfId="0" applyNumberFormat="1" applyFont="1" applyFill="1" applyBorder="1" applyAlignment="1" applyProtection="1">
      <alignment horizontal="center"/>
      <protection locked="0"/>
    </xf>
    <xf numFmtId="4" fontId="2" fillId="0" borderId="70" xfId="0" applyNumberFormat="1" applyFont="1" applyFill="1" applyBorder="1" applyAlignment="1" applyProtection="1">
      <alignment vertical="center"/>
    </xf>
    <xf numFmtId="4" fontId="2" fillId="0" borderId="17" xfId="0" applyNumberFormat="1" applyFont="1" applyFill="1" applyBorder="1" applyAlignment="1" applyProtection="1">
      <alignment vertical="center"/>
    </xf>
    <xf numFmtId="4" fontId="11" fillId="2" borderId="64" xfId="0" applyNumberFormat="1" applyFont="1" applyFill="1" applyBorder="1" applyAlignment="1" applyProtection="1">
      <protection locked="0"/>
    </xf>
    <xf numFmtId="2" fontId="11" fillId="4" borderId="28" xfId="0" applyNumberFormat="1" applyFont="1" applyFill="1" applyBorder="1" applyAlignment="1" applyProtection="1">
      <protection locked="0"/>
    </xf>
    <xf numFmtId="2" fontId="11" fillId="4" borderId="29" xfId="0" applyNumberFormat="1" applyFont="1" applyFill="1" applyBorder="1" applyAlignment="1" applyProtection="1">
      <protection locked="0"/>
    </xf>
    <xf numFmtId="2" fontId="11" fillId="4" borderId="30" xfId="0" applyNumberFormat="1" applyFont="1" applyFill="1" applyBorder="1" applyAlignment="1" applyProtection="1">
      <protection locked="0"/>
    </xf>
    <xf numFmtId="0" fontId="0" fillId="4" borderId="28" xfId="0" applyFill="1" applyBorder="1" applyAlignment="1" applyProtection="1"/>
    <xf numFmtId="0" fontId="0" fillId="4" borderId="29" xfId="0" applyFill="1" applyBorder="1" applyAlignment="1" applyProtection="1"/>
    <xf numFmtId="0" fontId="0" fillId="4" borderId="30" xfId="0" applyFill="1" applyBorder="1" applyAlignment="1" applyProtection="1"/>
    <xf numFmtId="2" fontId="1" fillId="4" borderId="28" xfId="0" applyNumberFormat="1" applyFont="1" applyFill="1" applyBorder="1" applyAlignment="1" applyProtection="1"/>
    <xf numFmtId="2" fontId="1" fillId="4" borderId="29" xfId="0" applyNumberFormat="1" applyFont="1" applyFill="1" applyBorder="1" applyAlignment="1" applyProtection="1"/>
    <xf numFmtId="2" fontId="1" fillId="4" borderId="30" xfId="0" applyNumberFormat="1" applyFont="1" applyFill="1" applyBorder="1" applyAlignment="1" applyProtection="1"/>
    <xf numFmtId="2" fontId="1" fillId="4" borderId="15" xfId="0" applyNumberFormat="1" applyFont="1" applyFill="1" applyBorder="1" applyAlignment="1" applyProtection="1"/>
    <xf numFmtId="2" fontId="0" fillId="4" borderId="15" xfId="0" applyNumberFormat="1" applyFill="1" applyBorder="1" applyAlignment="1" applyProtection="1"/>
    <xf numFmtId="0" fontId="17" fillId="0" borderId="24" xfId="0" applyFont="1" applyBorder="1" applyAlignment="1">
      <alignment horizontal="center" wrapText="1"/>
    </xf>
    <xf numFmtId="0" fontId="17" fillId="0" borderId="16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4" xfId="0" applyFont="1" applyBorder="1" applyAlignment="1"/>
    <xf numFmtId="0" fontId="0" fillId="0" borderId="16" xfId="0" applyBorder="1" applyAlignment="1"/>
    <xf numFmtId="0" fontId="0" fillId="0" borderId="25" xfId="0" applyBorder="1" applyAlignment="1"/>
    <xf numFmtId="0" fontId="1" fillId="0" borderId="26" xfId="0" applyFont="1" applyBorder="1" applyAlignment="1"/>
    <xf numFmtId="0" fontId="2" fillId="0" borderId="42" xfId="0" applyFont="1" applyBorder="1" applyAlignment="1"/>
    <xf numFmtId="0" fontId="1" fillId="0" borderId="45" xfId="0" applyFont="1" applyBorder="1" applyAlignment="1">
      <alignment wrapText="1"/>
    </xf>
    <xf numFmtId="0" fontId="0" fillId="0" borderId="45" xfId="0" applyBorder="1" applyAlignment="1"/>
    <xf numFmtId="0" fontId="1" fillId="0" borderId="0" xfId="0" applyFont="1" applyBorder="1" applyAlignment="1"/>
    <xf numFmtId="0" fontId="17" fillId="4" borderId="42" xfId="0" applyFont="1" applyFill="1" applyBorder="1" applyAlignment="1" applyProtection="1"/>
    <xf numFmtId="0" fontId="17" fillId="4" borderId="43" xfId="0" applyFont="1" applyFill="1" applyBorder="1" applyAlignment="1" applyProtection="1"/>
    <xf numFmtId="0" fontId="17" fillId="4" borderId="44" xfId="0" applyFont="1" applyFill="1" applyBorder="1" applyAlignment="1" applyProtection="1"/>
    <xf numFmtId="2" fontId="1" fillId="4" borderId="42" xfId="0" applyNumberFormat="1" applyFont="1" applyFill="1" applyBorder="1" applyAlignment="1" applyProtection="1"/>
    <xf numFmtId="2" fontId="1" fillId="4" borderId="43" xfId="0" applyNumberFormat="1" applyFont="1" applyFill="1" applyBorder="1" applyAlignment="1" applyProtection="1"/>
    <xf numFmtId="2" fontId="1" fillId="4" borderId="44" xfId="0" applyNumberFormat="1" applyFont="1" applyFill="1" applyBorder="1" applyAlignment="1" applyProtection="1"/>
    <xf numFmtId="0" fontId="1" fillId="4" borderId="45" xfId="0" applyFont="1" applyFill="1" applyBorder="1" applyAlignment="1" applyProtection="1"/>
    <xf numFmtId="0" fontId="0" fillId="4" borderId="45" xfId="0" applyFill="1" applyBorder="1" applyAlignment="1" applyProtection="1"/>
    <xf numFmtId="0" fontId="2" fillId="0" borderId="45" xfId="0" applyFont="1" applyBorder="1" applyAlignment="1"/>
    <xf numFmtId="0" fontId="17" fillId="0" borderId="45" xfId="0" applyFont="1" applyBorder="1" applyAlignment="1"/>
    <xf numFmtId="0" fontId="1" fillId="0" borderId="46" xfId="0" applyFont="1" applyBorder="1" applyAlignment="1">
      <alignment wrapText="1"/>
    </xf>
    <xf numFmtId="0" fontId="0" fillId="0" borderId="46" xfId="0" applyBorder="1" applyAlignment="1"/>
    <xf numFmtId="0" fontId="1" fillId="0" borderId="24" xfId="0" applyFont="1" applyBorder="1" applyAlignment="1"/>
    <xf numFmtId="0" fontId="1" fillId="0" borderId="16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45" xfId="0" applyFont="1" applyBorder="1" applyAlignment="1"/>
    <xf numFmtId="0" fontId="0" fillId="4" borderId="42" xfId="0" applyFill="1" applyBorder="1" applyAlignment="1">
      <alignment wrapText="1"/>
    </xf>
    <xf numFmtId="0" fontId="0" fillId="4" borderId="43" xfId="0" applyFill="1" applyBorder="1" applyAlignment="1"/>
    <xf numFmtId="0" fontId="0" fillId="4" borderId="44" xfId="0" applyFill="1" applyBorder="1" applyAlignment="1"/>
    <xf numFmtId="0" fontId="19" fillId="0" borderId="0" xfId="0" applyFont="1" applyBorder="1" applyAlignment="1" applyProtection="1">
      <alignment vertical="top" wrapText="1"/>
      <protection locked="0"/>
    </xf>
    <xf numFmtId="0" fontId="19" fillId="0" borderId="47" xfId="0" applyFont="1" applyBorder="1" applyAlignment="1" applyProtection="1">
      <alignment vertical="top" wrapText="1"/>
      <protection locked="0"/>
    </xf>
    <xf numFmtId="0" fontId="19" fillId="0" borderId="46" xfId="0" applyFont="1" applyBorder="1" applyAlignment="1" applyProtection="1">
      <alignment vertical="top" wrapText="1"/>
      <protection locked="0"/>
    </xf>
    <xf numFmtId="0" fontId="17" fillId="4" borderId="28" xfId="0" applyFont="1" applyFill="1" applyBorder="1" applyAlignment="1" applyProtection="1"/>
    <xf numFmtId="0" fontId="17" fillId="4" borderId="29" xfId="0" applyFont="1" applyFill="1" applyBorder="1" applyAlignment="1" applyProtection="1"/>
    <xf numFmtId="0" fontId="17" fillId="4" borderId="30" xfId="0" applyFont="1" applyFill="1" applyBorder="1" applyAlignment="1" applyProtection="1"/>
    <xf numFmtId="0" fontId="0" fillId="4" borderId="28" xfId="0" applyFill="1" applyBorder="1" applyAlignment="1" applyProtection="1">
      <alignment horizontal="left" vertical="top" wrapText="1"/>
    </xf>
    <xf numFmtId="0" fontId="0" fillId="4" borderId="29" xfId="0" applyFill="1" applyBorder="1" applyAlignment="1" applyProtection="1">
      <alignment horizontal="left" vertical="top"/>
    </xf>
    <xf numFmtId="0" fontId="0" fillId="4" borderId="30" xfId="0" applyFill="1" applyBorder="1" applyAlignment="1" applyProtection="1">
      <alignment horizontal="left" vertical="top"/>
    </xf>
    <xf numFmtId="2" fontId="1" fillId="4" borderId="28" xfId="0" applyNumberFormat="1" applyFont="1" applyFill="1" applyBorder="1" applyAlignment="1" applyProtection="1">
      <alignment wrapText="1"/>
    </xf>
    <xf numFmtId="0" fontId="0" fillId="0" borderId="29" xfId="0" applyBorder="1" applyAlignment="1" applyProtection="1">
      <alignment wrapText="1"/>
    </xf>
    <xf numFmtId="0" fontId="0" fillId="0" borderId="30" xfId="0" applyBorder="1" applyAlignment="1" applyProtection="1">
      <alignment wrapText="1"/>
    </xf>
    <xf numFmtId="0" fontId="1" fillId="4" borderId="15" xfId="0" applyFont="1" applyFill="1" applyBorder="1" applyAlignment="1" applyProtection="1">
      <alignment wrapText="1"/>
    </xf>
    <xf numFmtId="0" fontId="0" fillId="4" borderId="15" xfId="0" applyFill="1" applyBorder="1" applyAlignment="1" applyProtection="1">
      <alignment wrapText="1"/>
    </xf>
    <xf numFmtId="0" fontId="1" fillId="4" borderId="28" xfId="0" applyFont="1" applyFill="1" applyBorder="1" applyAlignment="1" applyProtection="1">
      <alignment wrapText="1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7" fillId="0" borderId="56" xfId="0" applyFont="1" applyBorder="1" applyAlignment="1"/>
    <xf numFmtId="0" fontId="1" fillId="0" borderId="56" xfId="0" applyFont="1" applyBorder="1" applyAlignment="1"/>
    <xf numFmtId="2" fontId="1" fillId="0" borderId="56" xfId="0" applyNumberFormat="1" applyFont="1" applyBorder="1" applyAlignment="1"/>
    <xf numFmtId="2" fontId="0" fillId="0" borderId="56" xfId="0" applyNumberFormat="1" applyBorder="1" applyAlignment="1"/>
    <xf numFmtId="0" fontId="0" fillId="0" borderId="52" xfId="0" applyBorder="1" applyAlignment="1"/>
    <xf numFmtId="0" fontId="1" fillId="0" borderId="53" xfId="0" applyFont="1" applyBorder="1" applyAlignment="1"/>
    <xf numFmtId="0" fontId="1" fillId="0" borderId="54" xfId="0" applyFont="1" applyBorder="1" applyAlignment="1"/>
    <xf numFmtId="0" fontId="1" fillId="0" borderId="55" xfId="0" applyFont="1" applyBorder="1" applyAlignment="1"/>
    <xf numFmtId="0" fontId="0" fillId="0" borderId="55" xfId="0" applyBorder="1" applyAlignment="1"/>
    <xf numFmtId="0" fontId="11" fillId="2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1" fillId="2" borderId="64" xfId="0" applyFont="1" applyFill="1" applyBorder="1" applyAlignment="1" applyProtection="1">
      <alignment horizontal="center"/>
      <protection locked="0"/>
    </xf>
    <xf numFmtId="0" fontId="0" fillId="0" borderId="64" xfId="0" applyBorder="1" applyAlignment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7" fillId="0" borderId="34" xfId="0" applyFont="1" applyBorder="1"/>
    <xf numFmtId="0" fontId="7" fillId="0" borderId="31" xfId="0" applyFont="1" applyBorder="1"/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Protection="1">
      <protection locked="0"/>
    </xf>
    <xf numFmtId="0" fontId="11" fillId="2" borderId="33" xfId="0" applyFont="1" applyFill="1" applyBorder="1" applyProtection="1"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CF305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26889</xdr:colOff>
      <xdr:row>593</xdr:row>
      <xdr:rowOff>172872</xdr:rowOff>
    </xdr:from>
    <xdr:to>
      <xdr:col>21</xdr:col>
      <xdr:colOff>132717</xdr:colOff>
      <xdr:row>596</xdr:row>
      <xdr:rowOff>9239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7EFBB5C-CF58-4462-AA0B-4E120FB0635D}"/>
            </a:ext>
          </a:extLst>
        </xdr:cNvPr>
        <xdr:cNvSpPr txBox="1"/>
      </xdr:nvSpPr>
      <xdr:spPr>
        <a:xfrm rot="20235111">
          <a:off x="3092207" y="69878554"/>
          <a:ext cx="1543237" cy="381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          Ausfüllbeispiel</a:t>
          </a:r>
        </a:p>
      </xdr:txBody>
    </xdr:sp>
    <xdr:clientData/>
  </xdr:twoCellAnchor>
  <xdr:twoCellAnchor>
    <xdr:from>
      <xdr:col>11</xdr:col>
      <xdr:colOff>215900</xdr:colOff>
      <xdr:row>602</xdr:row>
      <xdr:rowOff>0</xdr:rowOff>
    </xdr:from>
    <xdr:to>
      <xdr:col>19</xdr:col>
      <xdr:colOff>187930</xdr:colOff>
      <xdr:row>603</xdr:row>
      <xdr:rowOff>122495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466FB276-F80C-415C-A504-04C1F86D144A}"/>
            </a:ext>
          </a:extLst>
        </xdr:cNvPr>
        <xdr:cNvSpPr txBox="1"/>
      </xdr:nvSpPr>
      <xdr:spPr>
        <a:xfrm rot="20104757">
          <a:off x="2508250" y="73215500"/>
          <a:ext cx="1845280" cy="306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             Ausfüllbeispiel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</sheetPr>
  <dimension ref="A1:BI759"/>
  <sheetViews>
    <sheetView tabSelected="1" topLeftCell="A230" zoomScale="110" zoomScaleNormal="110" workbookViewId="0">
      <selection activeCell="D259" sqref="D259:K259"/>
    </sheetView>
  </sheetViews>
  <sheetFormatPr baseColWidth="10" defaultColWidth="11.125" defaultRowHeight="14.25" customHeight="1" x14ac:dyDescent="0.2"/>
  <cols>
    <col min="1" max="1" width="3.375" style="1" customWidth="1"/>
    <col min="2" max="11" width="2.625" style="1" customWidth="1"/>
    <col min="12" max="12" width="3.125" style="1" customWidth="1"/>
    <col min="13" max="13" width="4.875" style="1" customWidth="1"/>
    <col min="14" max="18" width="2.625" style="1" customWidth="1"/>
    <col min="19" max="19" width="3.125" style="1" customWidth="1"/>
    <col min="20" max="29" width="2.625" style="1" customWidth="1"/>
    <col min="30" max="30" width="3.75" style="1" customWidth="1"/>
    <col min="31" max="60" width="2.625" style="1" customWidth="1"/>
    <col min="61" max="16384" width="11.125" style="1"/>
  </cols>
  <sheetData>
    <row r="1" spans="1:61" ht="14.25" customHeight="1" x14ac:dyDescent="0.25">
      <c r="A1" s="4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8"/>
    </row>
    <row r="2" spans="1:61" ht="1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61" ht="15" customHeight="1" x14ac:dyDescent="0.2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</row>
    <row r="4" spans="1:61" ht="15" customHeight="1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"/>
      <c r="V4" s="18"/>
      <c r="W4" s="18"/>
      <c r="X4" s="18"/>
      <c r="Y4" s="18"/>
      <c r="Z4" s="184"/>
      <c r="AA4" s="184"/>
      <c r="AB4" s="184"/>
      <c r="AC4" s="184"/>
      <c r="AD4" s="184"/>
      <c r="AE4" s="3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</row>
    <row r="5" spans="1:61" s="4" customFormat="1" ht="15" customHeight="1" x14ac:dyDescent="0.2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50"/>
      <c r="V5" s="50"/>
      <c r="W5" s="50"/>
      <c r="X5" s="50"/>
      <c r="Y5" s="52" t="s">
        <v>1</v>
      </c>
      <c r="Z5" s="184"/>
      <c r="AA5" s="184"/>
      <c r="AB5" s="184"/>
      <c r="AC5" s="184"/>
      <c r="AD5" s="184"/>
      <c r="AE5" s="5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</row>
    <row r="6" spans="1:61" s="4" customFormat="1" ht="15" customHeight="1" x14ac:dyDescent="0.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V6" s="100"/>
      <c r="W6" s="100"/>
      <c r="X6" s="100"/>
      <c r="Y6" s="101"/>
      <c r="Z6" s="102"/>
      <c r="AA6" s="102"/>
      <c r="AB6" s="102"/>
      <c r="AC6" s="102"/>
      <c r="AD6" s="102"/>
      <c r="AE6" s="5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</row>
    <row r="7" spans="1:61" ht="14.2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3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</row>
    <row r="8" spans="1:61" s="2" customFormat="1" ht="13.35" customHeight="1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</row>
    <row r="9" spans="1:61" ht="14.25" customHeight="1" x14ac:dyDescent="0.25">
      <c r="A9" s="6" t="s">
        <v>3</v>
      </c>
      <c r="B9" s="6"/>
      <c r="C9" s="6"/>
      <c r="D9" s="6"/>
      <c r="E9" s="6"/>
      <c r="F9" s="6"/>
      <c r="G9" s="6"/>
      <c r="H9" s="6"/>
      <c r="I9" s="53"/>
      <c r="J9" s="6"/>
      <c r="K9" s="8"/>
      <c r="L9" s="8"/>
      <c r="M9" s="8"/>
      <c r="N9" s="8"/>
      <c r="O9" s="8"/>
      <c r="P9" s="8"/>
      <c r="Q9" s="8"/>
      <c r="R9" s="7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3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</row>
    <row r="10" spans="1:61" ht="14.25" customHeight="1" x14ac:dyDescent="0.25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8"/>
      <c r="L10" s="8"/>
      <c r="M10" s="8"/>
      <c r="N10" s="8"/>
      <c r="O10" s="8"/>
      <c r="P10" s="8"/>
      <c r="Q10" s="8"/>
      <c r="R10" s="9"/>
      <c r="S10" s="9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</row>
    <row r="11" spans="1:61" ht="14.25" customHeight="1" x14ac:dyDescent="0.25">
      <c r="A11" s="6" t="s">
        <v>5</v>
      </c>
      <c r="B11" s="6"/>
      <c r="C11" s="6"/>
      <c r="D11" s="6"/>
      <c r="E11" s="6"/>
      <c r="F11" s="6"/>
      <c r="G11" s="6"/>
      <c r="H11" s="6"/>
      <c r="I11" s="6"/>
      <c r="J11" s="6"/>
      <c r="K11" s="8"/>
      <c r="L11" s="8"/>
      <c r="M11" s="8"/>
      <c r="N11" s="8"/>
      <c r="O11" s="8"/>
      <c r="P11" s="8"/>
      <c r="Q11" s="8"/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4.25" customHeight="1" x14ac:dyDescent="0.25">
      <c r="A12" s="6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8"/>
      <c r="L12" s="8"/>
      <c r="M12" s="8"/>
      <c r="N12" s="8"/>
      <c r="O12" s="8"/>
      <c r="P12" s="8"/>
      <c r="Q12" s="8"/>
      <c r="R12" s="7"/>
      <c r="S12" s="7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ht="14.25" customHeight="1" x14ac:dyDescent="0.25">
      <c r="A13" s="6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7"/>
      <c r="S13" s="7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ht="14.2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7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4.2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7"/>
      <c r="S15" s="7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ht="14.2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ht="16.5" customHeight="1" x14ac:dyDescent="0.25">
      <c r="A17" s="53" t="s">
        <v>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54" t="s">
        <v>9</v>
      </c>
      <c r="Z17" s="177"/>
      <c r="AA17" s="177"/>
      <c r="AB17" s="177"/>
      <c r="AC17" s="177"/>
      <c r="AD17" s="177"/>
      <c r="AE17" s="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6.5" customHeight="1" x14ac:dyDescent="0.25">
      <c r="A18" s="53" t="s">
        <v>11</v>
      </c>
      <c r="B18" s="55"/>
      <c r="C18" s="55"/>
      <c r="D18" s="55"/>
      <c r="E18" s="55"/>
      <c r="F18" s="55"/>
      <c r="G18" s="55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" ht="16.5" customHeight="1" x14ac:dyDescent="0.25">
      <c r="A19" s="53"/>
      <c r="B19" s="55"/>
      <c r="C19" s="55"/>
      <c r="D19" s="55"/>
      <c r="E19" s="55"/>
      <c r="F19" s="55"/>
      <c r="G19" s="55"/>
      <c r="H19" s="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3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ht="14.2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3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4.25" customHeight="1" x14ac:dyDescent="0.2">
      <c r="A21" s="8" t="s">
        <v>12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3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4.25" customHeight="1" x14ac:dyDescent="0.2">
      <c r="A22" s="70" t="s">
        <v>13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3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" ht="14.25" customHeight="1" x14ac:dyDescent="0.2">
      <c r="A23" s="8" t="s">
        <v>164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3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14.2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3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</row>
    <row r="25" spans="1:61" ht="14.25" customHeight="1" x14ac:dyDescent="0.25">
      <c r="A25" s="53" t="s">
        <v>166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</row>
    <row r="26" spans="1:61" ht="14.25" customHeight="1" x14ac:dyDescent="0.25">
      <c r="A26" s="53" t="s">
        <v>165</v>
      </c>
      <c r="B26" s="8"/>
      <c r="C26" s="8"/>
      <c r="D26" s="8"/>
      <c r="E26" s="8"/>
      <c r="F26" s="8"/>
      <c r="G26" s="8"/>
      <c r="H26" s="8"/>
      <c r="I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</row>
    <row r="27" spans="1:61" ht="14.25" customHeight="1" x14ac:dyDescent="0.2">
      <c r="A27" s="8" t="s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</row>
    <row r="28" spans="1:61" ht="14.25" customHeight="1" x14ac:dyDescent="0.2">
      <c r="A28" s="8" t="s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" ht="15" customHeight="1" x14ac:dyDescent="0.2">
      <c r="A29" s="18"/>
      <c r="B29" s="18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</row>
    <row r="30" spans="1:61" ht="15" customHeight="1" x14ac:dyDescent="0.2">
      <c r="A30" s="18" t="s">
        <v>16</v>
      </c>
      <c r="B30" s="18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</row>
    <row r="31" spans="1:61" ht="15" customHeight="1" x14ac:dyDescent="0.2">
      <c r="A31" s="18"/>
      <c r="B31" s="18"/>
      <c r="C31" s="18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</row>
    <row r="32" spans="1:61" ht="15" customHeight="1" x14ac:dyDescent="0.2">
      <c r="A32" s="18" t="s">
        <v>17</v>
      </c>
      <c r="B32" s="18"/>
      <c r="C32" s="18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</row>
    <row r="33" spans="1:61" ht="15" customHeight="1" x14ac:dyDescent="0.2">
      <c r="A33" s="18"/>
      <c r="B33" s="18"/>
      <c r="C33" s="18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"/>
      <c r="P33" s="18"/>
      <c r="Q33" s="18"/>
      <c r="R33" s="18"/>
      <c r="S33" s="18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</row>
    <row r="34" spans="1:61" ht="15" customHeight="1" x14ac:dyDescent="0.2">
      <c r="A34" s="18" t="s">
        <v>18</v>
      </c>
      <c r="B34" s="18"/>
      <c r="C34" s="18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"/>
      <c r="P34" s="18"/>
      <c r="Q34" s="18"/>
      <c r="R34" s="18" t="s">
        <v>19</v>
      </c>
      <c r="S34" s="18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</row>
    <row r="35" spans="1:61" ht="15" customHeight="1" x14ac:dyDescent="0.2">
      <c r="A35" s="18"/>
      <c r="B35" s="18"/>
      <c r="C35" s="18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8"/>
    </row>
    <row r="36" spans="1:61" ht="15" customHeight="1" x14ac:dyDescent="0.2">
      <c r="A36" s="18" t="s">
        <v>20</v>
      </c>
      <c r="B36" s="18"/>
      <c r="C36" s="18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8"/>
    </row>
    <row r="37" spans="1:61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8"/>
    </row>
    <row r="38" spans="1:61" ht="14.25" customHeight="1" x14ac:dyDescent="0.2">
      <c r="A38" s="18"/>
      <c r="B38" s="18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8"/>
    </row>
    <row r="39" spans="1:61" ht="14.25" customHeight="1" x14ac:dyDescent="0.2">
      <c r="A39" s="18" t="s">
        <v>16</v>
      </c>
      <c r="B39" s="18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8"/>
    </row>
    <row r="40" spans="1:61" ht="14.25" customHeight="1" x14ac:dyDescent="0.2">
      <c r="A40" s="18"/>
      <c r="B40" s="18"/>
      <c r="C40" s="18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8"/>
    </row>
    <row r="41" spans="1:61" ht="14.25" customHeight="1" x14ac:dyDescent="0.2">
      <c r="A41" s="18" t="s">
        <v>17</v>
      </c>
      <c r="B41" s="18"/>
      <c r="C41" s="18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8"/>
    </row>
    <row r="42" spans="1:61" ht="14.25" customHeight="1" x14ac:dyDescent="0.2">
      <c r="A42" s="18"/>
      <c r="B42" s="18"/>
      <c r="C42" s="18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"/>
      <c r="P42" s="18"/>
      <c r="Q42" s="18"/>
      <c r="R42" s="18"/>
      <c r="S42" s="18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8"/>
    </row>
    <row r="43" spans="1:61" ht="14.25" customHeight="1" x14ac:dyDescent="0.2">
      <c r="A43" s="18" t="s">
        <v>18</v>
      </c>
      <c r="B43" s="18"/>
      <c r="C43" s="18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"/>
      <c r="P43" s="18"/>
      <c r="Q43" s="18"/>
      <c r="R43" s="18" t="s">
        <v>19</v>
      </c>
      <c r="S43" s="18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8"/>
    </row>
    <row r="44" spans="1:61" ht="14.25" customHeight="1" x14ac:dyDescent="0.2">
      <c r="A44" s="18"/>
      <c r="B44" s="18"/>
      <c r="C44" s="18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67"/>
    </row>
    <row r="45" spans="1:61" ht="14.25" customHeight="1" x14ac:dyDescent="0.2">
      <c r="A45" s="18" t="s">
        <v>20</v>
      </c>
      <c r="B45" s="18"/>
      <c r="C45" s="18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8"/>
    </row>
    <row r="46" spans="1:61" ht="14.2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8"/>
    </row>
    <row r="47" spans="1:61" ht="14.25" customHeight="1" x14ac:dyDescent="0.25">
      <c r="A47" s="40" t="s">
        <v>21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8"/>
    </row>
    <row r="48" spans="1:61" ht="14.25" customHeight="1" x14ac:dyDescent="0.2">
      <c r="A48" s="305"/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8"/>
    </row>
    <row r="49" spans="1:41" ht="14.25" customHeight="1" x14ac:dyDescent="0.2">
      <c r="A49" s="305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8"/>
    </row>
    <row r="50" spans="1:41" ht="14.25" customHeight="1" x14ac:dyDescent="0.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8"/>
    </row>
    <row r="51" spans="1:41" ht="14.25" customHeight="1" x14ac:dyDescent="0.2">
      <c r="A51" s="301"/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8"/>
    </row>
    <row r="52" spans="1:41" ht="14.25" customHeight="1" x14ac:dyDescent="0.25">
      <c r="A52" s="40" t="s">
        <v>167</v>
      </c>
      <c r="B52" s="50"/>
      <c r="C52" s="50"/>
      <c r="D52" s="50"/>
      <c r="E52" s="50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8"/>
    </row>
    <row r="53" spans="1:41" ht="14.25" customHeight="1" x14ac:dyDescent="0.25">
      <c r="A53" s="18" t="s">
        <v>22</v>
      </c>
      <c r="B53" s="18"/>
      <c r="C53" s="18"/>
      <c r="D53" s="18"/>
      <c r="E53" s="18"/>
      <c r="F53" s="18"/>
      <c r="G53" s="18"/>
      <c r="H53" s="18"/>
      <c r="I53" s="18"/>
      <c r="J53" s="10"/>
      <c r="K53" s="10"/>
      <c r="L53" s="10"/>
      <c r="M53" s="10"/>
      <c r="N53" s="307"/>
      <c r="O53" s="307"/>
      <c r="P53" s="307"/>
      <c r="Q53" s="307"/>
      <c r="R53" s="307"/>
      <c r="S53" s="11" t="s">
        <v>23</v>
      </c>
      <c r="T53" s="11"/>
      <c r="U53" s="10"/>
      <c r="V53" s="18"/>
      <c r="W53" s="18"/>
      <c r="X53" s="56"/>
      <c r="Y53" s="216"/>
      <c r="Z53" s="216"/>
      <c r="AA53" s="216"/>
      <c r="AB53" s="216"/>
      <c r="AC53" s="216"/>
      <c r="AD53" s="216"/>
      <c r="AE53" s="56"/>
    </row>
    <row r="54" spans="1:41" ht="16.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56"/>
      <c r="P54" s="56"/>
      <c r="Q54" s="56"/>
      <c r="R54" s="56"/>
      <c r="S54" s="56"/>
      <c r="T54" s="56"/>
      <c r="U54" s="56"/>
      <c r="V54" s="18"/>
      <c r="W54" s="18"/>
      <c r="X54" s="18"/>
      <c r="Y54" s="18"/>
      <c r="Z54" s="18"/>
      <c r="AA54" s="18"/>
      <c r="AB54" s="18"/>
      <c r="AC54" s="18"/>
      <c r="AD54" s="18"/>
      <c r="AE54" s="8"/>
      <c r="AO54" s="12"/>
    </row>
    <row r="55" spans="1:41" ht="14.25" customHeight="1" x14ac:dyDescent="0.25">
      <c r="A55" s="40" t="s">
        <v>24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8"/>
    </row>
    <row r="56" spans="1:41" ht="14.25" customHeight="1" x14ac:dyDescent="0.25">
      <c r="A56" s="18" t="s">
        <v>25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8"/>
    </row>
    <row r="57" spans="1:41" ht="14.25" customHeight="1" x14ac:dyDescent="0.2">
      <c r="A57" s="18" t="s">
        <v>207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3"/>
    </row>
    <row r="58" spans="1:41" ht="14.25" customHeight="1" x14ac:dyDescent="0.2">
      <c r="A58" s="18" t="s">
        <v>206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3"/>
    </row>
    <row r="59" spans="1:41" ht="14.2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3"/>
    </row>
    <row r="60" spans="1:41" ht="14.25" customHeight="1" x14ac:dyDescent="0.2">
      <c r="A60" s="18" t="s">
        <v>26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3"/>
    </row>
    <row r="61" spans="1:41" ht="14.25" customHeight="1" x14ac:dyDescent="0.2">
      <c r="A61" s="18" t="s">
        <v>27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3"/>
    </row>
    <row r="62" spans="1:41" ht="14.25" customHeight="1" x14ac:dyDescent="0.2">
      <c r="A62" s="18"/>
      <c r="B62" s="18"/>
      <c r="C62" s="18"/>
      <c r="D62" s="18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3"/>
    </row>
    <row r="63" spans="1:41" ht="14.25" customHeight="1" x14ac:dyDescent="0.2">
      <c r="A63" s="18" t="s">
        <v>28</v>
      </c>
      <c r="B63" s="18"/>
      <c r="C63" s="18"/>
      <c r="D63" s="18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3"/>
    </row>
    <row r="64" spans="1:41" ht="14.25" customHeight="1" x14ac:dyDescent="0.2">
      <c r="A64" s="18"/>
      <c r="B64" s="18"/>
      <c r="C64" s="18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3"/>
    </row>
    <row r="65" spans="1:31" ht="14.25" customHeight="1" x14ac:dyDescent="0.2">
      <c r="A65" s="18" t="s">
        <v>29</v>
      </c>
      <c r="B65" s="18"/>
      <c r="C65" s="18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3"/>
    </row>
    <row r="66" spans="1:31" ht="14.25" customHeight="1" x14ac:dyDescent="0.2">
      <c r="A66" s="18" t="s">
        <v>30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3"/>
    </row>
    <row r="67" spans="1:31" ht="14.25" customHeight="1" x14ac:dyDescent="0.2">
      <c r="A67" s="18"/>
      <c r="B67" s="18"/>
      <c r="C67" s="18"/>
      <c r="D67" s="18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3"/>
    </row>
    <row r="68" spans="1:31" ht="14.25" customHeight="1" x14ac:dyDescent="0.2">
      <c r="A68" s="18" t="s">
        <v>28</v>
      </c>
      <c r="B68" s="18"/>
      <c r="C68" s="18"/>
      <c r="D68" s="18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3"/>
    </row>
    <row r="69" spans="1:31" ht="14.25" customHeight="1" x14ac:dyDescent="0.2">
      <c r="A69" s="18"/>
      <c r="B69" s="18"/>
      <c r="C69" s="18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3"/>
    </row>
    <row r="70" spans="1:31" ht="14.25" customHeight="1" x14ac:dyDescent="0.2">
      <c r="A70" s="18" t="s">
        <v>29</v>
      </c>
      <c r="B70" s="18"/>
      <c r="C70" s="18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3"/>
    </row>
    <row r="71" spans="1:31" ht="14.2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3"/>
    </row>
    <row r="72" spans="1:31" ht="16.5" customHeight="1" x14ac:dyDescent="0.2">
      <c r="A72" s="18" t="s">
        <v>31</v>
      </c>
      <c r="B72" s="18"/>
      <c r="C72" s="18"/>
      <c r="D72" s="18"/>
      <c r="E72" s="18"/>
      <c r="F72" s="18"/>
      <c r="G72" s="18"/>
      <c r="H72" s="177" t="s">
        <v>10</v>
      </c>
      <c r="I72" s="177"/>
      <c r="J72" s="177"/>
      <c r="K72" s="177"/>
      <c r="L72" s="177"/>
      <c r="M72" s="18" t="s">
        <v>32</v>
      </c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3"/>
    </row>
    <row r="73" spans="1:31" ht="14.25" customHeight="1" x14ac:dyDescent="0.2">
      <c r="A73" s="18" t="s">
        <v>33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3"/>
    </row>
    <row r="74" spans="1:31" ht="14.25" customHeight="1" x14ac:dyDescent="0.2">
      <c r="A74" s="18" t="s">
        <v>34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3"/>
    </row>
    <row r="75" spans="1:31" ht="14.2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3"/>
    </row>
    <row r="76" spans="1:31" ht="19.350000000000001" customHeight="1" x14ac:dyDescent="0.2">
      <c r="A76" s="103" t="s">
        <v>35</v>
      </c>
      <c r="B76" s="13" t="s">
        <v>28</v>
      </c>
      <c r="C76" s="14"/>
      <c r="D76" s="14"/>
      <c r="E76" s="14"/>
      <c r="F76" s="14"/>
      <c r="G76" s="14"/>
      <c r="H76" s="15"/>
      <c r="I76" s="13" t="s">
        <v>29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5"/>
      <c r="Y76" s="13" t="s">
        <v>36</v>
      </c>
      <c r="Z76" s="14"/>
      <c r="AA76" s="14"/>
      <c r="AB76" s="14"/>
      <c r="AC76" s="14"/>
      <c r="AD76" s="16"/>
      <c r="AE76" s="8"/>
    </row>
    <row r="77" spans="1:31" ht="24" customHeight="1" x14ac:dyDescent="0.2">
      <c r="A77" s="75" t="s">
        <v>37</v>
      </c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9"/>
      <c r="Z77" s="180"/>
      <c r="AA77" s="180"/>
      <c r="AB77" s="180"/>
      <c r="AC77" s="180"/>
      <c r="AD77" s="181"/>
      <c r="AE77" s="8"/>
    </row>
    <row r="78" spans="1:31" ht="24" customHeight="1" x14ac:dyDescent="0.2">
      <c r="A78" s="75" t="s">
        <v>38</v>
      </c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9"/>
      <c r="Z78" s="180"/>
      <c r="AA78" s="180"/>
      <c r="AB78" s="180"/>
      <c r="AC78" s="180"/>
      <c r="AD78" s="181"/>
      <c r="AE78" s="8"/>
    </row>
    <row r="79" spans="1:31" ht="22.5" customHeight="1" x14ac:dyDescent="0.2">
      <c r="A79" s="75" t="s">
        <v>39</v>
      </c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9"/>
      <c r="Z79" s="180"/>
      <c r="AA79" s="180"/>
      <c r="AB79" s="180"/>
      <c r="AC79" s="180"/>
      <c r="AD79" s="181"/>
      <c r="AE79" s="8"/>
    </row>
    <row r="80" spans="1:31" ht="24" customHeight="1" x14ac:dyDescent="0.2">
      <c r="A80" s="75" t="s">
        <v>40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9"/>
      <c r="Z80" s="180"/>
      <c r="AA80" s="180"/>
      <c r="AB80" s="180"/>
      <c r="AC80" s="180"/>
      <c r="AD80" s="181"/>
      <c r="AE80" s="8"/>
    </row>
    <row r="81" spans="1:31" ht="24" customHeight="1" x14ac:dyDescent="0.2">
      <c r="A81" s="76" t="s">
        <v>41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9"/>
      <c r="Z81" s="180"/>
      <c r="AA81" s="180"/>
      <c r="AB81" s="180"/>
      <c r="AC81" s="180"/>
      <c r="AD81" s="181"/>
      <c r="AE81" s="8"/>
    </row>
    <row r="82" spans="1:31" ht="24" customHeight="1" x14ac:dyDescent="0.2">
      <c r="A82" s="76" t="s">
        <v>42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9"/>
      <c r="Z82" s="180"/>
      <c r="AA82" s="180"/>
      <c r="AB82" s="180"/>
      <c r="AC82" s="180"/>
      <c r="AD82" s="181"/>
      <c r="AE82" s="8"/>
    </row>
    <row r="83" spans="1:31" ht="24" customHeight="1" x14ac:dyDescent="0.2">
      <c r="A83" s="76" t="s">
        <v>43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9"/>
      <c r="Z83" s="180"/>
      <c r="AA83" s="180"/>
      <c r="AB83" s="180"/>
      <c r="AC83" s="180"/>
      <c r="AD83" s="181"/>
      <c r="AE83" s="8"/>
    </row>
    <row r="84" spans="1:31" ht="12.75" hidden="1" customHeight="1" x14ac:dyDescent="0.2">
      <c r="A84" s="75" t="s">
        <v>42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73"/>
      <c r="Z84" s="72"/>
      <c r="AA84" s="72"/>
      <c r="AB84" s="72"/>
      <c r="AC84" s="72"/>
      <c r="AD84" s="74"/>
      <c r="AE84" s="8"/>
    </row>
    <row r="85" spans="1:31" ht="12.75" hidden="1" customHeight="1" x14ac:dyDescent="0.2">
      <c r="A85" s="75" t="s">
        <v>43</v>
      </c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73"/>
      <c r="Z85" s="72"/>
      <c r="AA85" s="72"/>
      <c r="AB85" s="72"/>
      <c r="AC85" s="72"/>
      <c r="AD85" s="74"/>
      <c r="AE85" s="8"/>
    </row>
    <row r="86" spans="1:31" ht="27" customHeight="1" x14ac:dyDescent="0.2">
      <c r="A86" s="75" t="s">
        <v>44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9"/>
      <c r="Z86" s="180"/>
      <c r="AA86" s="180"/>
      <c r="AB86" s="180"/>
      <c r="AC86" s="180"/>
      <c r="AD86" s="181"/>
      <c r="AE86" s="8"/>
    </row>
    <row r="87" spans="1:31" ht="14.2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ht="14.25" customHeight="1" x14ac:dyDescent="0.25">
      <c r="A88" s="40" t="s">
        <v>45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ht="14.25" customHeight="1" x14ac:dyDescent="0.2">
      <c r="A89" s="18" t="s">
        <v>46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ht="14.25" customHeight="1" x14ac:dyDescent="0.2">
      <c r="A90" s="18" t="s">
        <v>168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ht="14.25" customHeight="1" x14ac:dyDescent="0.2">
      <c r="A91" s="18" t="s">
        <v>169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14.25" customHeight="1" x14ac:dyDescent="0.2">
      <c r="A92" s="18" t="s">
        <v>209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14.25" customHeight="1" x14ac:dyDescent="0.2">
      <c r="A93" s="18" t="s">
        <v>208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14.2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19.350000000000001" customHeight="1" x14ac:dyDescent="0.2">
      <c r="A95" s="103" t="s">
        <v>35</v>
      </c>
      <c r="B95" s="13" t="s">
        <v>28</v>
      </c>
      <c r="C95" s="14"/>
      <c r="D95" s="14"/>
      <c r="E95" s="14"/>
      <c r="F95" s="14"/>
      <c r="G95" s="14"/>
      <c r="H95" s="15"/>
      <c r="I95" s="13" t="s">
        <v>29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5"/>
      <c r="Y95" s="13" t="s">
        <v>36</v>
      </c>
      <c r="Z95" s="14"/>
      <c r="AA95" s="14"/>
      <c r="AB95" s="14"/>
      <c r="AC95" s="14"/>
      <c r="AD95" s="16"/>
      <c r="AE95" s="18"/>
    </row>
    <row r="96" spans="1:31" ht="29.25" customHeight="1" x14ac:dyDescent="0.2">
      <c r="A96" s="75" t="s">
        <v>37</v>
      </c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9"/>
      <c r="Z96" s="180"/>
      <c r="AA96" s="180"/>
      <c r="AB96" s="180"/>
      <c r="AC96" s="180"/>
      <c r="AD96" s="181"/>
      <c r="AE96" s="18"/>
    </row>
    <row r="97" spans="1:32" ht="29.85" customHeight="1" x14ac:dyDescent="0.2">
      <c r="A97" s="75" t="s">
        <v>38</v>
      </c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9"/>
      <c r="Z97" s="180"/>
      <c r="AA97" s="180"/>
      <c r="AB97" s="180"/>
      <c r="AC97" s="180"/>
      <c r="AD97" s="181"/>
      <c r="AE97" s="8"/>
    </row>
    <row r="98" spans="1:32" ht="14.25" customHeight="1" x14ac:dyDescent="0.2">
      <c r="A98" s="18"/>
      <c r="B98" s="50"/>
      <c r="C98" s="50"/>
      <c r="D98" s="50"/>
      <c r="E98" s="50"/>
      <c r="F98" s="50"/>
      <c r="G98" s="50"/>
      <c r="H98" s="50"/>
      <c r="I98" s="50"/>
      <c r="J98" s="50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8"/>
      <c r="AF98" s="18"/>
    </row>
    <row r="99" spans="1:32" ht="14.25" customHeight="1" x14ac:dyDescent="0.25">
      <c r="A99" s="40" t="s">
        <v>47</v>
      </c>
      <c r="B99" s="50"/>
      <c r="C99" s="50"/>
      <c r="D99" s="50"/>
      <c r="E99" s="50"/>
      <c r="F99" s="50"/>
      <c r="G99" s="50"/>
      <c r="H99" s="50"/>
      <c r="I99" s="50"/>
      <c r="J99" s="50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8"/>
      <c r="AF99" s="18"/>
    </row>
    <row r="100" spans="1:32" ht="14.25" customHeight="1" x14ac:dyDescent="0.25">
      <c r="A100" s="40"/>
      <c r="B100" s="50"/>
      <c r="C100" s="50"/>
      <c r="D100" s="50"/>
      <c r="E100" s="50"/>
      <c r="F100" s="50"/>
      <c r="G100" s="50"/>
      <c r="H100" s="50"/>
      <c r="I100" s="50"/>
      <c r="J100" s="50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8"/>
      <c r="AF100" s="18"/>
    </row>
    <row r="101" spans="1:32" ht="18" customHeight="1" x14ac:dyDescent="0.2">
      <c r="A101" s="18" t="s">
        <v>37</v>
      </c>
      <c r="B101" s="47"/>
      <c r="C101" s="18" t="s">
        <v>48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3"/>
    </row>
    <row r="102" spans="1:32" ht="14.25" customHeight="1" x14ac:dyDescent="0.2">
      <c r="A102" s="18"/>
      <c r="B102" s="18"/>
      <c r="C102" s="18" t="s">
        <v>49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3"/>
    </row>
    <row r="103" spans="1:32" ht="13.5" customHeight="1" x14ac:dyDescent="0.2">
      <c r="A103" s="18"/>
      <c r="B103" s="18"/>
      <c r="C103" s="48" t="s">
        <v>170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3"/>
    </row>
    <row r="104" spans="1:32" ht="14.25" customHeight="1" x14ac:dyDescent="0.2">
      <c r="A104" s="18"/>
      <c r="B104" s="18"/>
      <c r="C104" s="4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3"/>
    </row>
    <row r="105" spans="1:32" ht="15" customHeight="1" x14ac:dyDescent="0.2">
      <c r="A105" s="18" t="s">
        <v>38</v>
      </c>
      <c r="B105" s="18"/>
      <c r="C105" s="18" t="s">
        <v>50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3"/>
    </row>
    <row r="106" spans="1:32" ht="14.25" customHeight="1" x14ac:dyDescent="0.2">
      <c r="A106" s="18"/>
      <c r="B106" s="18"/>
      <c r="C106" s="18" t="s">
        <v>51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3"/>
    </row>
    <row r="107" spans="1:32" ht="14.25" customHeight="1" x14ac:dyDescent="0.2">
      <c r="A107" s="18"/>
      <c r="B107" s="18"/>
      <c r="C107" s="18" t="s">
        <v>52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3"/>
    </row>
    <row r="108" spans="1:32" ht="15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3"/>
    </row>
    <row r="109" spans="1:32" ht="14.25" customHeight="1" x14ac:dyDescent="0.2">
      <c r="A109" s="18" t="s">
        <v>39</v>
      </c>
      <c r="B109" s="18"/>
      <c r="C109" s="18" t="s">
        <v>53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3"/>
    </row>
    <row r="110" spans="1:32" ht="14.25" customHeight="1" x14ac:dyDescent="0.2">
      <c r="A110" s="18"/>
      <c r="B110" s="18"/>
      <c r="C110" s="18" t="s">
        <v>54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3"/>
    </row>
    <row r="111" spans="1:32" ht="14.25" customHeight="1" x14ac:dyDescent="0.2">
      <c r="A111" s="18"/>
      <c r="B111" s="18"/>
      <c r="C111" s="18" t="s">
        <v>55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3"/>
    </row>
    <row r="112" spans="1:32" ht="14.2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3"/>
    </row>
    <row r="113" spans="1:31" ht="13.5" customHeight="1" x14ac:dyDescent="0.2">
      <c r="A113" s="18" t="s">
        <v>40</v>
      </c>
      <c r="B113" s="18"/>
      <c r="C113" s="18" t="s">
        <v>56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3"/>
    </row>
    <row r="114" spans="1:31" ht="14.25" customHeight="1" x14ac:dyDescent="0.2">
      <c r="A114" s="18"/>
      <c r="B114" s="18"/>
      <c r="C114" s="18" t="s">
        <v>57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3"/>
    </row>
    <row r="115" spans="1:31" ht="15" customHeight="1" x14ac:dyDescent="0.2">
      <c r="A115" s="18"/>
      <c r="B115" s="18"/>
      <c r="C115" s="18" t="s">
        <v>210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3"/>
    </row>
    <row r="116" spans="1:31" ht="14.2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3"/>
    </row>
    <row r="117" spans="1:31" ht="15" customHeight="1" x14ac:dyDescent="0.2">
      <c r="A117" s="18" t="s">
        <v>41</v>
      </c>
      <c r="B117" s="18"/>
      <c r="C117" s="18" t="s">
        <v>58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3"/>
    </row>
    <row r="118" spans="1:31" ht="14.25" customHeight="1" x14ac:dyDescent="0.2">
      <c r="A118" s="18"/>
      <c r="B118" s="18"/>
      <c r="C118" s="18" t="s">
        <v>59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3"/>
    </row>
    <row r="119" spans="1:31" ht="14.25" customHeight="1" x14ac:dyDescent="0.2">
      <c r="A119" s="18"/>
      <c r="B119" s="18"/>
      <c r="C119" s="18" t="s">
        <v>60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3"/>
    </row>
    <row r="120" spans="1:31" ht="14.25" customHeight="1" x14ac:dyDescent="0.2">
      <c r="A120" s="18"/>
      <c r="B120" s="18"/>
      <c r="C120" s="18" t="s">
        <v>61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3"/>
    </row>
    <row r="121" spans="1:31" ht="14.25" customHeight="1" x14ac:dyDescent="0.2">
      <c r="A121" s="18"/>
      <c r="B121" s="18"/>
      <c r="C121" s="18" t="s">
        <v>62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3"/>
    </row>
    <row r="122" spans="1:31" ht="14.2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3"/>
    </row>
    <row r="123" spans="1:31" ht="14.25" customHeight="1" x14ac:dyDescent="0.2">
      <c r="A123" s="18" t="s">
        <v>42</v>
      </c>
      <c r="B123" s="18"/>
      <c r="C123" s="18" t="s">
        <v>63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3"/>
    </row>
    <row r="124" spans="1:31" ht="13.5" customHeight="1" x14ac:dyDescent="0.2">
      <c r="A124" s="18"/>
      <c r="B124" s="18"/>
      <c r="C124" s="18" t="s">
        <v>64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3"/>
    </row>
    <row r="125" spans="1:31" ht="14.25" customHeight="1" x14ac:dyDescent="0.2">
      <c r="A125" s="18"/>
      <c r="B125" s="18"/>
      <c r="C125" s="18" t="s">
        <v>65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3"/>
    </row>
    <row r="126" spans="1:31" ht="14.2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3"/>
    </row>
    <row r="127" spans="1:31" ht="14.25" customHeight="1" x14ac:dyDescent="0.2">
      <c r="A127" s="18" t="s">
        <v>43</v>
      </c>
      <c r="B127" s="18"/>
      <c r="C127" s="18" t="s">
        <v>203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3"/>
    </row>
    <row r="128" spans="1:31" ht="14.25" customHeight="1" x14ac:dyDescent="0.2">
      <c r="A128" s="18"/>
      <c r="B128" s="18"/>
      <c r="C128" s="18" t="s">
        <v>212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3"/>
    </row>
    <row r="129" spans="1:31" ht="14.25" customHeight="1" x14ac:dyDescent="0.2">
      <c r="A129" s="18"/>
      <c r="B129" s="18"/>
      <c r="C129" s="18" t="s">
        <v>211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3"/>
    </row>
    <row r="130" spans="1:31" ht="14.2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3"/>
    </row>
    <row r="131" spans="1:31" ht="14.25" customHeight="1" x14ac:dyDescent="0.2">
      <c r="A131" s="18" t="s">
        <v>44</v>
      </c>
      <c r="B131" s="18"/>
      <c r="C131" s="18" t="s">
        <v>213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3"/>
    </row>
    <row r="132" spans="1:31" ht="14.25" customHeight="1" x14ac:dyDescent="0.2">
      <c r="A132" s="18"/>
      <c r="B132" s="18"/>
      <c r="C132" s="18" t="s">
        <v>214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3"/>
    </row>
    <row r="133" spans="1:31" ht="14.25" customHeight="1" x14ac:dyDescent="0.2">
      <c r="A133" s="18"/>
      <c r="B133" s="18"/>
      <c r="C133" s="18" t="s">
        <v>215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3"/>
    </row>
    <row r="134" spans="1:31" ht="14.25" customHeight="1" x14ac:dyDescent="0.2">
      <c r="A134" s="18"/>
      <c r="B134" s="18"/>
      <c r="C134" s="18" t="s">
        <v>216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3"/>
    </row>
    <row r="135" spans="1:31" ht="14.2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3"/>
    </row>
    <row r="136" spans="1:31" ht="14.25" customHeight="1" x14ac:dyDescent="0.2">
      <c r="A136" s="18" t="s">
        <v>171</v>
      </c>
      <c r="B136" s="18"/>
      <c r="C136" s="18" t="s">
        <v>66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3"/>
    </row>
    <row r="137" spans="1:31" ht="14.25" customHeight="1" x14ac:dyDescent="0.2">
      <c r="A137" s="18"/>
      <c r="B137" s="18"/>
      <c r="C137" s="18" t="s">
        <v>67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3"/>
    </row>
    <row r="138" spans="1:31" ht="14.25" customHeight="1" x14ac:dyDescent="0.2">
      <c r="A138" s="18"/>
      <c r="B138" s="18"/>
      <c r="C138" s="18" t="s">
        <v>68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3"/>
    </row>
    <row r="139" spans="1:31" ht="14.2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3"/>
    </row>
    <row r="140" spans="1:31" ht="14.2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7"/>
      <c r="L140" s="18"/>
      <c r="M140" s="18" t="s">
        <v>69</v>
      </c>
      <c r="N140" s="18"/>
      <c r="O140" s="18"/>
      <c r="P140" s="18"/>
      <c r="Q140" s="17"/>
      <c r="R140" s="18"/>
      <c r="S140" s="18" t="s">
        <v>70</v>
      </c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3"/>
    </row>
    <row r="141" spans="1:31" ht="14.2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3"/>
    </row>
    <row r="142" spans="1:31" ht="14.25" customHeight="1" x14ac:dyDescent="0.2">
      <c r="A142" s="18" t="s">
        <v>175</v>
      </c>
      <c r="B142" s="18"/>
      <c r="C142" s="18" t="s">
        <v>174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3"/>
    </row>
    <row r="143" spans="1:31" ht="14.2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3"/>
    </row>
    <row r="144" spans="1:31" ht="14.25" customHeight="1" x14ac:dyDescent="0.2">
      <c r="A144" s="18"/>
      <c r="B144" s="18"/>
      <c r="C144" s="18" t="s">
        <v>221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3"/>
    </row>
    <row r="145" spans="1:31" ht="14.25" customHeight="1" x14ac:dyDescent="0.2">
      <c r="A145" s="18"/>
      <c r="B145" s="18"/>
      <c r="C145" s="18" t="s">
        <v>220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3"/>
    </row>
    <row r="146" spans="1:31" ht="14.25" customHeight="1" x14ac:dyDescent="0.2">
      <c r="A146" s="18"/>
      <c r="B146" s="18"/>
      <c r="C146" s="18" t="s">
        <v>219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3"/>
    </row>
    <row r="147" spans="1:31" ht="14.25" customHeight="1" x14ac:dyDescent="0.2">
      <c r="A147" s="18"/>
      <c r="B147" s="18"/>
      <c r="C147" s="18" t="s">
        <v>218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3"/>
    </row>
    <row r="148" spans="1:31" ht="14.25" customHeight="1" x14ac:dyDescent="0.2">
      <c r="A148" s="18"/>
      <c r="B148" s="18"/>
      <c r="C148" s="18" t="s">
        <v>217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3"/>
    </row>
    <row r="149" spans="1:31" ht="14.2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3"/>
    </row>
    <row r="150" spans="1:31" ht="14.25" customHeight="1" x14ac:dyDescent="0.2">
      <c r="A150" s="18"/>
      <c r="B150" s="18"/>
      <c r="C150" s="18" t="s">
        <v>222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3"/>
    </row>
    <row r="151" spans="1:31" ht="14.25" customHeight="1" x14ac:dyDescent="0.2">
      <c r="A151" s="18"/>
      <c r="B151" s="18"/>
      <c r="C151" s="18" t="s">
        <v>232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3"/>
    </row>
    <row r="152" spans="1:31" ht="14.25" customHeight="1" x14ac:dyDescent="0.2">
      <c r="A152" s="18"/>
      <c r="B152" s="18"/>
      <c r="C152" s="18" t="s">
        <v>233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3"/>
    </row>
    <row r="153" spans="1:31" ht="14.25" customHeight="1" x14ac:dyDescent="0.2">
      <c r="A153" s="18"/>
      <c r="B153" s="18"/>
      <c r="C153" s="18" t="s">
        <v>237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3"/>
    </row>
    <row r="154" spans="1:31" ht="14.25" customHeight="1" x14ac:dyDescent="0.2">
      <c r="A154" s="18"/>
      <c r="B154" s="18"/>
      <c r="C154" s="18" t="s">
        <v>236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3"/>
    </row>
    <row r="155" spans="1:31" ht="14.25" customHeight="1" x14ac:dyDescent="0.2">
      <c r="A155" s="18"/>
      <c r="B155" s="18"/>
      <c r="C155" s="18" t="s">
        <v>235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3"/>
    </row>
    <row r="156" spans="1:31" ht="14.25" customHeight="1" x14ac:dyDescent="0.2">
      <c r="A156" s="18"/>
      <c r="B156" s="18"/>
      <c r="C156" s="18" t="s">
        <v>234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3"/>
    </row>
    <row r="157" spans="1:31" ht="14.2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3"/>
    </row>
    <row r="158" spans="1:31" ht="14.25" customHeight="1" x14ac:dyDescent="0.2">
      <c r="A158" s="18"/>
      <c r="B158" s="18"/>
      <c r="C158" s="18" t="s">
        <v>224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3"/>
    </row>
    <row r="159" spans="1:31" ht="14.25" customHeight="1" x14ac:dyDescent="0.2">
      <c r="A159" s="18"/>
      <c r="B159" s="18"/>
      <c r="C159" s="18" t="s">
        <v>223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3"/>
    </row>
    <row r="160" spans="1:31" ht="14.2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3"/>
    </row>
    <row r="161" spans="1:31" ht="14.25" customHeight="1" x14ac:dyDescent="0.2">
      <c r="A161" s="18"/>
      <c r="B161" s="18"/>
      <c r="C161" s="18" t="s">
        <v>172</v>
      </c>
      <c r="D161" s="18" t="s">
        <v>173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3"/>
    </row>
    <row r="162" spans="1:31" ht="14.25" customHeight="1" x14ac:dyDescent="0.2">
      <c r="A162" s="18"/>
      <c r="B162" s="18"/>
      <c r="C162" s="18" t="s">
        <v>172</v>
      </c>
      <c r="D162" s="18" t="s">
        <v>226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3"/>
    </row>
    <row r="163" spans="1:31" ht="14.25" customHeight="1" x14ac:dyDescent="0.2">
      <c r="A163" s="18"/>
      <c r="B163" s="18"/>
      <c r="C163" s="18"/>
      <c r="D163" s="18" t="s">
        <v>225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3"/>
    </row>
    <row r="164" spans="1:31" ht="14.25" customHeight="1" x14ac:dyDescent="0.2">
      <c r="A164" s="18"/>
      <c r="B164" s="18"/>
      <c r="C164" s="18"/>
      <c r="D164" s="18" t="s">
        <v>259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3"/>
    </row>
    <row r="165" spans="1:31" ht="14.25" customHeight="1" x14ac:dyDescent="0.2">
      <c r="A165" s="18"/>
      <c r="B165" s="18"/>
      <c r="C165" s="18"/>
      <c r="D165" s="18" t="s">
        <v>229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3"/>
    </row>
    <row r="166" spans="1:31" ht="14.25" customHeight="1" x14ac:dyDescent="0.2">
      <c r="A166" s="18"/>
      <c r="B166" s="18"/>
      <c r="C166" s="18"/>
      <c r="D166" s="18" t="s">
        <v>230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3"/>
    </row>
    <row r="167" spans="1:31" ht="14.25" customHeight="1" x14ac:dyDescent="0.2">
      <c r="A167" s="18"/>
      <c r="B167" s="18"/>
      <c r="C167" s="18"/>
      <c r="D167" s="18" t="s">
        <v>231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3"/>
    </row>
    <row r="168" spans="1:31" ht="14.25" customHeight="1" x14ac:dyDescent="0.2">
      <c r="A168" s="18"/>
      <c r="B168" s="18"/>
      <c r="C168" s="18"/>
      <c r="D168" s="18" t="s">
        <v>228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3"/>
    </row>
    <row r="169" spans="1:31" ht="14.25" customHeight="1" x14ac:dyDescent="0.2">
      <c r="A169" s="18"/>
      <c r="B169" s="18"/>
      <c r="C169" s="18"/>
      <c r="D169" s="18" t="s">
        <v>227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3"/>
    </row>
    <row r="170" spans="1:31" ht="14.2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3"/>
    </row>
    <row r="171" spans="1:31" ht="14.25" customHeight="1" x14ac:dyDescent="0.2">
      <c r="A171" s="18" t="s">
        <v>176</v>
      </c>
      <c r="B171" s="18"/>
      <c r="C171" s="18" t="s">
        <v>71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3"/>
    </row>
    <row r="172" spans="1:31" ht="15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3"/>
    </row>
    <row r="173" spans="1:31" ht="12.75" hidden="1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3"/>
    </row>
    <row r="174" spans="1:31" ht="17.25" customHeight="1" x14ac:dyDescent="0.2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  <c r="AC174" s="308"/>
      <c r="AD174" s="308"/>
      <c r="AE174" s="3"/>
    </row>
    <row r="175" spans="1:31" ht="15.75" customHeight="1" x14ac:dyDescent="0.2">
      <c r="A175" s="49" t="s">
        <v>72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49" t="s">
        <v>73</v>
      </c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3"/>
    </row>
    <row r="176" spans="1:31" ht="15.75" customHeight="1" x14ac:dyDescent="0.2">
      <c r="A176" s="49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49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3"/>
    </row>
    <row r="177" spans="1:31" ht="13.5" customHeight="1" x14ac:dyDescent="0.25">
      <c r="A177" s="40" t="s">
        <v>74</v>
      </c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3"/>
    </row>
    <row r="178" spans="1:31" ht="14.25" customHeight="1" x14ac:dyDescent="0.2">
      <c r="A178" s="77" t="s">
        <v>75</v>
      </c>
      <c r="B178" s="18"/>
      <c r="C178" s="51" t="s">
        <v>189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3"/>
    </row>
    <row r="179" spans="1:31" ht="14.25" customHeight="1" x14ac:dyDescent="0.2">
      <c r="A179" s="78" t="s">
        <v>75</v>
      </c>
      <c r="B179" s="18"/>
      <c r="C179" s="51" t="s">
        <v>76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3"/>
    </row>
    <row r="180" spans="1:31" ht="15" customHeight="1" x14ac:dyDescent="0.2">
      <c r="A180" s="79"/>
      <c r="B180" s="18"/>
      <c r="C180" s="33" t="s">
        <v>77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3"/>
    </row>
    <row r="181" spans="1:31" ht="14.25" customHeight="1" x14ac:dyDescent="0.2">
      <c r="A181" s="79"/>
      <c r="B181" s="18"/>
      <c r="C181" s="33" t="s">
        <v>78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3"/>
    </row>
    <row r="182" spans="1:31" ht="14.25" customHeight="1" x14ac:dyDescent="0.2">
      <c r="A182" s="79"/>
      <c r="B182" s="18"/>
      <c r="C182" s="33" t="s">
        <v>79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3"/>
    </row>
    <row r="183" spans="1:31" ht="14.25" customHeight="1" x14ac:dyDescent="0.2">
      <c r="A183" s="18"/>
      <c r="B183" s="18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  <c r="AD183" s="309"/>
      <c r="AE183" s="3"/>
    </row>
    <row r="184" spans="1:31" ht="14.25" customHeight="1" x14ac:dyDescent="0.2">
      <c r="A184" s="18"/>
      <c r="B184" s="18"/>
      <c r="C184" s="309"/>
      <c r="D184" s="309"/>
      <c r="E184" s="309"/>
      <c r="F184" s="309"/>
      <c r="G184" s="309"/>
      <c r="H184" s="309"/>
      <c r="I184" s="309"/>
      <c r="J184" s="309"/>
      <c r="K184" s="309"/>
      <c r="L184" s="309"/>
      <c r="M184" s="309"/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  <c r="AD184" s="309"/>
      <c r="AE184" s="3"/>
    </row>
    <row r="185" spans="1:31" ht="14.2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3"/>
    </row>
    <row r="186" spans="1:31" ht="14.25" customHeight="1" x14ac:dyDescent="0.2">
      <c r="A186" s="97" t="s">
        <v>177</v>
      </c>
      <c r="B186" s="97" t="s">
        <v>188</v>
      </c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18"/>
      <c r="AD186" s="18"/>
      <c r="AE186" s="3"/>
    </row>
    <row r="187" spans="1:31" ht="14.25" customHeight="1" x14ac:dyDescent="0.2">
      <c r="A187" s="97"/>
      <c r="B187" s="97" t="s">
        <v>172</v>
      </c>
      <c r="C187" s="97" t="s">
        <v>178</v>
      </c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18"/>
      <c r="AD187" s="18"/>
      <c r="AE187" s="3"/>
    </row>
    <row r="188" spans="1:31" ht="14.25" customHeight="1" x14ac:dyDescent="0.2">
      <c r="A188" s="97"/>
      <c r="B188" s="97"/>
      <c r="C188" s="97" t="s">
        <v>179</v>
      </c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18"/>
      <c r="AD188" s="18"/>
      <c r="AE188" s="3"/>
    </row>
    <row r="189" spans="1:31" ht="14.25" customHeight="1" x14ac:dyDescent="0.2">
      <c r="A189" s="97"/>
      <c r="B189" s="97"/>
      <c r="C189" s="97" t="s">
        <v>180</v>
      </c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18"/>
      <c r="AD189" s="18"/>
      <c r="AE189" s="3"/>
    </row>
    <row r="190" spans="1:31" ht="14.25" customHeight="1" x14ac:dyDescent="0.2">
      <c r="A190" s="97"/>
      <c r="B190" s="97"/>
      <c r="C190" s="97" t="s">
        <v>185</v>
      </c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18"/>
      <c r="AD190" s="18"/>
      <c r="AE190" s="3"/>
    </row>
    <row r="191" spans="1:31" ht="14.25" customHeight="1" x14ac:dyDescent="0.2">
      <c r="A191" s="97"/>
      <c r="B191" s="97" t="s">
        <v>172</v>
      </c>
      <c r="C191" s="97" t="s">
        <v>181</v>
      </c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18"/>
      <c r="AD191" s="18"/>
      <c r="AE191" s="3"/>
    </row>
    <row r="192" spans="1:31" ht="14.25" customHeight="1" x14ac:dyDescent="0.2">
      <c r="A192" s="97"/>
      <c r="B192" s="97"/>
      <c r="C192" s="97" t="s">
        <v>184</v>
      </c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18"/>
      <c r="AD192" s="18"/>
      <c r="AE192" s="3"/>
    </row>
    <row r="193" spans="1:35" ht="14.25" customHeight="1" x14ac:dyDescent="0.2">
      <c r="A193" s="97"/>
      <c r="B193" s="97" t="s">
        <v>172</v>
      </c>
      <c r="C193" s="97" t="s">
        <v>182</v>
      </c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18"/>
      <c r="AD193" s="18"/>
      <c r="AE193" s="3"/>
    </row>
    <row r="194" spans="1:35" ht="14.25" customHeight="1" x14ac:dyDescent="0.2">
      <c r="A194" s="97"/>
      <c r="B194" s="97"/>
      <c r="C194" s="97" t="s">
        <v>183</v>
      </c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18"/>
      <c r="AD194" s="18"/>
      <c r="AE194" s="3"/>
    </row>
    <row r="195" spans="1:35" ht="14.25" customHeight="1" x14ac:dyDescent="0.2">
      <c r="A195" s="97"/>
      <c r="B195" s="97" t="s">
        <v>172</v>
      </c>
      <c r="C195" s="97" t="s">
        <v>187</v>
      </c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18"/>
      <c r="AD195" s="18"/>
      <c r="AE195" s="3"/>
    </row>
    <row r="196" spans="1:35" ht="14.25" customHeight="1" x14ac:dyDescent="0.2">
      <c r="A196" s="97"/>
      <c r="B196" s="97"/>
      <c r="C196" s="97" t="s">
        <v>186</v>
      </c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18"/>
      <c r="AD196" s="18"/>
      <c r="AE196" s="3"/>
    </row>
    <row r="197" spans="1:35" ht="14.25" customHeight="1" x14ac:dyDescent="0.2">
      <c r="A197" s="97" t="s">
        <v>190</v>
      </c>
      <c r="B197" s="97" t="s">
        <v>191</v>
      </c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18"/>
      <c r="AD197" s="18"/>
      <c r="AE197" s="3"/>
    </row>
    <row r="198" spans="1:35" ht="14.25" customHeight="1" x14ac:dyDescent="0.2">
      <c r="A198" s="97" t="s">
        <v>192</v>
      </c>
      <c r="B198" s="97" t="s">
        <v>200</v>
      </c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18"/>
      <c r="AD198" s="18"/>
      <c r="AE198" s="3"/>
    </row>
    <row r="199" spans="1:35" ht="14.25" customHeight="1" x14ac:dyDescent="0.2">
      <c r="A199" s="97"/>
      <c r="B199" s="97" t="s">
        <v>199</v>
      </c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18"/>
      <c r="AD199" s="18"/>
      <c r="AE199" s="3"/>
    </row>
    <row r="200" spans="1:35" ht="14.25" customHeight="1" x14ac:dyDescent="0.2">
      <c r="A200" s="97"/>
      <c r="B200" s="97" t="s">
        <v>172</v>
      </c>
      <c r="C200" s="97" t="s">
        <v>195</v>
      </c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18"/>
      <c r="AD200" s="18"/>
      <c r="AE200" s="3"/>
    </row>
    <row r="201" spans="1:35" ht="14.25" customHeight="1" x14ac:dyDescent="0.2">
      <c r="A201" s="97"/>
      <c r="B201" s="97"/>
      <c r="C201" s="97" t="s">
        <v>194</v>
      </c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18"/>
      <c r="AD201" s="18"/>
      <c r="AE201" s="3"/>
    </row>
    <row r="202" spans="1:35" ht="14.25" customHeight="1" x14ac:dyDescent="0.2">
      <c r="A202" s="97"/>
      <c r="B202" s="98"/>
      <c r="C202" s="97" t="s">
        <v>193</v>
      </c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18"/>
      <c r="AD202" s="18"/>
      <c r="AE202" s="3"/>
    </row>
    <row r="203" spans="1:35" ht="14.25" customHeight="1" x14ac:dyDescent="0.2">
      <c r="A203" s="97"/>
      <c r="B203" s="97" t="s">
        <v>172</v>
      </c>
      <c r="C203" s="97" t="s">
        <v>198</v>
      </c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18"/>
      <c r="AD203" s="18"/>
      <c r="AE203" s="3"/>
    </row>
    <row r="204" spans="1:35" ht="14.25" customHeight="1" x14ac:dyDescent="0.2">
      <c r="A204" s="97"/>
      <c r="B204" s="97"/>
      <c r="C204" s="97" t="s">
        <v>197</v>
      </c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18"/>
      <c r="AD204" s="18"/>
      <c r="AE204" s="3"/>
    </row>
    <row r="205" spans="1:35" ht="14.25" customHeight="1" x14ac:dyDescent="0.2">
      <c r="A205" s="97"/>
      <c r="B205" s="97"/>
      <c r="C205" s="97" t="s">
        <v>196</v>
      </c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18"/>
      <c r="AD205" s="18"/>
      <c r="AE205" s="3"/>
    </row>
    <row r="206" spans="1:35" ht="14.2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3"/>
    </row>
    <row r="207" spans="1:35" ht="16.5" customHeight="1" x14ac:dyDescent="0.25">
      <c r="A207" s="310" t="s">
        <v>80</v>
      </c>
      <c r="B207" s="311"/>
      <c r="C207" s="311"/>
      <c r="D207" s="311"/>
      <c r="E207" s="311"/>
      <c r="F207" s="311"/>
      <c r="G207" s="311"/>
      <c r="H207" s="311"/>
      <c r="I207" s="311"/>
      <c r="J207" s="311"/>
      <c r="K207" s="311"/>
      <c r="L207" s="311"/>
      <c r="M207" s="311"/>
      <c r="N207" s="311"/>
      <c r="O207" s="177" t="s">
        <v>10</v>
      </c>
      <c r="P207" s="177"/>
      <c r="Q207" s="177"/>
      <c r="R207" s="177"/>
      <c r="S207" s="312"/>
      <c r="T207" s="189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/>
      <c r="AF207"/>
      <c r="AG207"/>
      <c r="AH207"/>
      <c r="AI207"/>
    </row>
    <row r="208" spans="1:35" ht="14.25" customHeight="1" x14ac:dyDescent="0.2">
      <c r="A208" s="33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9"/>
      <c r="P208" s="18"/>
      <c r="Q208" s="18"/>
      <c r="R208" s="18"/>
      <c r="S208" s="18"/>
      <c r="T208" s="313"/>
      <c r="U208" s="314"/>
      <c r="V208" s="314"/>
      <c r="W208" s="314"/>
      <c r="X208" s="314"/>
      <c r="Y208" s="314"/>
      <c r="Z208" s="314"/>
      <c r="AA208" s="314"/>
      <c r="AB208" s="314"/>
      <c r="AC208" s="314"/>
      <c r="AD208" s="314"/>
      <c r="AE208" s="3"/>
    </row>
    <row r="209" spans="1:31" ht="14.25" customHeight="1" x14ac:dyDescent="0.25">
      <c r="A209" s="71" t="s">
        <v>81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9"/>
      <c r="U209" s="18"/>
      <c r="V209" s="18"/>
      <c r="X209" s="18"/>
      <c r="Y209" s="18"/>
      <c r="Z209" s="18"/>
      <c r="AA209" s="18"/>
      <c r="AB209" s="18"/>
      <c r="AC209" s="18"/>
      <c r="AD209" s="68" t="s">
        <v>201</v>
      </c>
      <c r="AE209" s="3"/>
    </row>
    <row r="210" spans="1:31" ht="14.25" customHeight="1" x14ac:dyDescent="0.25">
      <c r="A210" s="71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3"/>
    </row>
    <row r="211" spans="1:31" ht="14.25" customHeight="1" x14ac:dyDescent="0.25">
      <c r="A211" s="18"/>
      <c r="B211" s="21" t="s">
        <v>257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80"/>
      <c r="AE211" s="3"/>
    </row>
    <row r="212" spans="1:31" ht="14.25" customHeight="1" x14ac:dyDescent="0.2">
      <c r="A212" s="18"/>
      <c r="B212" s="23" t="s">
        <v>82</v>
      </c>
      <c r="C212" s="24"/>
      <c r="D212" s="24"/>
      <c r="E212" s="24"/>
      <c r="F212" s="24"/>
      <c r="G212" s="24"/>
      <c r="H212" s="14"/>
      <c r="I212" s="14"/>
      <c r="J212" s="23" t="s">
        <v>83</v>
      </c>
      <c r="K212" s="24"/>
      <c r="L212" s="24"/>
      <c r="M212" s="24"/>
      <c r="N212" s="14"/>
      <c r="O212" s="25"/>
      <c r="P212" s="23" t="s">
        <v>84</v>
      </c>
      <c r="Q212" s="24"/>
      <c r="R212" s="24"/>
      <c r="S212" s="14"/>
      <c r="T212" s="14"/>
      <c r="U212" s="16"/>
      <c r="V212" s="23" t="s">
        <v>85</v>
      </c>
      <c r="W212" s="24"/>
      <c r="X212" s="24"/>
      <c r="Y212" s="25"/>
      <c r="Z212" s="23" t="s">
        <v>163</v>
      </c>
      <c r="AA212" s="14"/>
      <c r="AB212" s="14"/>
      <c r="AC212" s="14"/>
      <c r="AD212" s="16"/>
      <c r="AE212" s="3"/>
    </row>
    <row r="213" spans="1:31" ht="14.25" customHeight="1" x14ac:dyDescent="0.25">
      <c r="A213" s="18"/>
      <c r="B213" s="171"/>
      <c r="C213" s="171"/>
      <c r="D213" s="171"/>
      <c r="E213" s="171"/>
      <c r="F213" s="171"/>
      <c r="G213" s="171"/>
      <c r="H213" s="171"/>
      <c r="I213" s="171"/>
      <c r="J213" s="171"/>
      <c r="K213" s="171"/>
      <c r="L213" s="171"/>
      <c r="M213" s="171"/>
      <c r="N213" s="171"/>
      <c r="O213" s="171"/>
      <c r="P213" s="171"/>
      <c r="Q213" s="171"/>
      <c r="R213" s="171"/>
      <c r="S213" s="171"/>
      <c r="T213" s="171"/>
      <c r="U213" s="171"/>
      <c r="V213" s="171"/>
      <c r="W213" s="171"/>
      <c r="X213" s="171"/>
      <c r="Y213" s="171"/>
      <c r="Z213" s="172"/>
      <c r="AA213" s="173"/>
      <c r="AB213" s="173"/>
      <c r="AC213" s="173"/>
      <c r="AD213" s="174"/>
      <c r="AE213" s="3"/>
    </row>
    <row r="214" spans="1:31" ht="14.25" customHeight="1" x14ac:dyDescent="0.25">
      <c r="A214" s="18"/>
      <c r="B214" s="171"/>
      <c r="C214" s="171"/>
      <c r="D214" s="171"/>
      <c r="E214" s="171"/>
      <c r="F214" s="171"/>
      <c r="G214" s="171"/>
      <c r="H214" s="171"/>
      <c r="I214" s="171"/>
      <c r="J214" s="171"/>
      <c r="K214" s="171"/>
      <c r="L214" s="171"/>
      <c r="M214" s="171"/>
      <c r="N214" s="171"/>
      <c r="O214" s="171"/>
      <c r="P214" s="171"/>
      <c r="Q214" s="171"/>
      <c r="R214" s="171"/>
      <c r="S214" s="171"/>
      <c r="T214" s="171"/>
      <c r="U214" s="171"/>
      <c r="V214" s="171"/>
      <c r="W214" s="171"/>
      <c r="X214" s="171"/>
      <c r="Y214" s="171"/>
      <c r="Z214" s="172"/>
      <c r="AA214" s="173"/>
      <c r="AB214" s="173"/>
      <c r="AC214" s="173"/>
      <c r="AD214" s="174"/>
      <c r="AE214" s="3"/>
    </row>
    <row r="215" spans="1:31" ht="14.25" customHeight="1" x14ac:dyDescent="0.25">
      <c r="A215" s="18"/>
      <c r="B215" s="171"/>
      <c r="C215" s="171"/>
      <c r="D215" s="171"/>
      <c r="E215" s="171"/>
      <c r="F215" s="171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  <c r="U215" s="171"/>
      <c r="V215" s="171"/>
      <c r="W215" s="171"/>
      <c r="X215" s="171"/>
      <c r="Y215" s="171"/>
      <c r="Z215" s="172"/>
      <c r="AA215" s="173"/>
      <c r="AB215" s="173"/>
      <c r="AC215" s="173"/>
      <c r="AD215" s="174"/>
      <c r="AE215" s="3"/>
    </row>
    <row r="216" spans="1:31" ht="14.25" customHeight="1" x14ac:dyDescent="0.25">
      <c r="A216" s="18"/>
      <c r="B216" s="107"/>
      <c r="C216" s="108"/>
      <c r="D216" s="108"/>
      <c r="E216" s="108"/>
      <c r="F216" s="108"/>
      <c r="G216" s="108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10"/>
      <c r="AE216" s="3"/>
    </row>
    <row r="217" spans="1:31" ht="14.25" customHeight="1" x14ac:dyDescent="0.25">
      <c r="A217" s="18"/>
      <c r="B217" s="104" t="s">
        <v>256</v>
      </c>
      <c r="C217" s="35"/>
      <c r="D217" s="35"/>
      <c r="E217" s="35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80"/>
      <c r="AE217" s="3"/>
    </row>
    <row r="218" spans="1:31" ht="14.25" customHeight="1" thickBot="1" x14ac:dyDescent="0.25">
      <c r="A218" s="18"/>
      <c r="B218" s="20"/>
      <c r="C218" s="18"/>
      <c r="D218" s="33" t="s">
        <v>97</v>
      </c>
      <c r="E218" s="18"/>
      <c r="F218" s="18"/>
      <c r="G218" s="18"/>
      <c r="H218" s="18"/>
      <c r="I218" s="18"/>
      <c r="J218" s="18"/>
      <c r="K218" s="18"/>
      <c r="L218" s="18"/>
      <c r="M218" s="18" t="s">
        <v>86</v>
      </c>
      <c r="N218" s="219"/>
      <c r="O218" s="219"/>
      <c r="P218" s="219"/>
      <c r="Q218" s="219"/>
      <c r="R218" s="18"/>
      <c r="S218" s="18"/>
      <c r="T218" s="18"/>
      <c r="U218" s="18"/>
      <c r="V218" s="18"/>
      <c r="W218" s="18"/>
      <c r="X218" s="18"/>
      <c r="Y218" s="18"/>
      <c r="Z218" s="113" t="s">
        <v>238</v>
      </c>
      <c r="AA218" s="160">
        <f>SUM(N218)</f>
        <v>0</v>
      </c>
      <c r="AB218" s="160"/>
      <c r="AC218" s="160"/>
      <c r="AD218" s="160"/>
      <c r="AE218" s="3"/>
    </row>
    <row r="219" spans="1:31" ht="14.25" customHeight="1" thickTop="1" x14ac:dyDescent="0.25">
      <c r="A219" s="18"/>
      <c r="B219" s="114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10"/>
      <c r="AE219" s="3"/>
    </row>
    <row r="220" spans="1:31" ht="14.25" customHeight="1" thickBot="1" x14ac:dyDescent="0.25">
      <c r="A220" s="18"/>
      <c r="B220" s="111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6" t="s">
        <v>239</v>
      </c>
      <c r="AA220" s="217">
        <f>SUM(Z213:AD215)+AA218</f>
        <v>0</v>
      </c>
      <c r="AB220" s="217"/>
      <c r="AC220" s="217"/>
      <c r="AD220" s="218"/>
      <c r="AE220" s="3"/>
    </row>
    <row r="221" spans="1:31" ht="14.25" customHeight="1" thickTop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28"/>
      <c r="AA221" s="29"/>
      <c r="AB221" s="29"/>
      <c r="AC221" s="29"/>
      <c r="AD221" s="29"/>
      <c r="AE221" s="3"/>
    </row>
    <row r="222" spans="1:31" ht="14.25" customHeight="1" x14ac:dyDescent="0.25">
      <c r="A222" s="18"/>
      <c r="B222" s="21" t="s">
        <v>240</v>
      </c>
      <c r="C222" s="30"/>
      <c r="D222" s="30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80"/>
      <c r="AE222" s="3"/>
    </row>
    <row r="223" spans="1:31" ht="14.25" customHeight="1" x14ac:dyDescent="0.2">
      <c r="A223" s="18"/>
      <c r="B223" s="170" t="s">
        <v>244</v>
      </c>
      <c r="C223" s="170"/>
      <c r="D223" s="31" t="s">
        <v>87</v>
      </c>
      <c r="E223" s="18"/>
      <c r="F223" s="18"/>
      <c r="G223" s="18"/>
      <c r="H223" s="32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81"/>
      <c r="AE223" s="3"/>
    </row>
    <row r="224" spans="1:31" ht="14.25" customHeight="1" x14ac:dyDescent="0.2">
      <c r="A224" s="18"/>
      <c r="B224" s="20"/>
      <c r="C224" s="18"/>
      <c r="D224" s="18" t="s">
        <v>88</v>
      </c>
      <c r="E224" s="18"/>
      <c r="F224" s="18"/>
      <c r="G224" s="18"/>
      <c r="H224" s="33"/>
      <c r="I224" s="18"/>
      <c r="J224" s="18"/>
      <c r="K224" s="18"/>
      <c r="L224" s="18"/>
      <c r="M224" s="18" t="s">
        <v>86</v>
      </c>
      <c r="N224" s="128"/>
      <c r="O224" s="128"/>
      <c r="P224" s="128"/>
      <c r="Q224" s="12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81"/>
      <c r="AE224" s="3"/>
    </row>
    <row r="225" spans="1:31" ht="14.25" customHeight="1" x14ac:dyDescent="0.2">
      <c r="A225" s="18"/>
      <c r="B225" s="20"/>
      <c r="C225" s="18"/>
      <c r="D225" s="18" t="s">
        <v>89</v>
      </c>
      <c r="E225" s="18"/>
      <c r="F225" s="18"/>
      <c r="G225" s="18"/>
      <c r="H225" s="18"/>
      <c r="I225" s="18"/>
      <c r="J225" s="18"/>
      <c r="K225" s="18"/>
      <c r="L225" s="18"/>
      <c r="M225" s="18" t="s">
        <v>86</v>
      </c>
      <c r="N225" s="128"/>
      <c r="O225" s="128"/>
      <c r="P225" s="128"/>
      <c r="Q225" s="12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81"/>
      <c r="AE225" s="3"/>
    </row>
    <row r="226" spans="1:31" ht="14.25" customHeight="1" thickBot="1" x14ac:dyDescent="0.25">
      <c r="A226" s="18"/>
      <c r="B226" s="26"/>
      <c r="C226" s="27"/>
      <c r="D226" s="27" t="s">
        <v>90</v>
      </c>
      <c r="F226" s="27"/>
      <c r="G226" s="27"/>
      <c r="H226" s="27"/>
      <c r="I226" s="27"/>
      <c r="J226" s="27"/>
      <c r="K226" s="27"/>
      <c r="L226" s="27"/>
      <c r="M226" s="27" t="s">
        <v>86</v>
      </c>
      <c r="N226" s="163"/>
      <c r="O226" s="163"/>
      <c r="P226" s="163"/>
      <c r="Q226" s="163"/>
      <c r="R226" s="27"/>
      <c r="S226" s="27"/>
      <c r="T226" s="27"/>
      <c r="U226" s="27"/>
      <c r="V226" s="27"/>
      <c r="W226" s="27"/>
      <c r="X226" s="27"/>
      <c r="Y226" s="27"/>
      <c r="Z226" s="34" t="s">
        <v>248</v>
      </c>
      <c r="AA226" s="160">
        <f>SUM(N224:Q226)</f>
        <v>0</v>
      </c>
      <c r="AB226" s="160"/>
      <c r="AC226" s="160"/>
      <c r="AD226" s="160"/>
      <c r="AE226" s="3"/>
    </row>
    <row r="227" spans="1:31" ht="14.25" customHeight="1" thickTop="1" x14ac:dyDescent="0.2">
      <c r="A227" s="18"/>
      <c r="B227" s="170" t="s">
        <v>245</v>
      </c>
      <c r="C227" s="170"/>
      <c r="D227" s="35" t="s">
        <v>91</v>
      </c>
      <c r="E227" s="35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36"/>
      <c r="AB227" s="36"/>
      <c r="AC227" s="36"/>
      <c r="AD227" s="82"/>
      <c r="AE227" s="3"/>
    </row>
    <row r="228" spans="1:31" ht="14.25" customHeight="1" x14ac:dyDescent="0.2">
      <c r="A228" s="18"/>
      <c r="B228" s="20"/>
      <c r="C228" s="18"/>
      <c r="D228" s="18" t="s">
        <v>92</v>
      </c>
      <c r="E228" s="18"/>
      <c r="F228" s="18"/>
      <c r="G228" s="18"/>
      <c r="H228" s="18"/>
      <c r="I228" s="18"/>
      <c r="J228" s="18"/>
      <c r="K228" s="18"/>
      <c r="L228" s="18"/>
      <c r="M228" s="18" t="s">
        <v>86</v>
      </c>
      <c r="N228" s="128"/>
      <c r="O228" s="128"/>
      <c r="P228" s="128"/>
      <c r="Q228" s="12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81"/>
      <c r="AE228" s="3"/>
    </row>
    <row r="229" spans="1:31" ht="14.25" customHeight="1" x14ac:dyDescent="0.2">
      <c r="A229" s="18"/>
      <c r="B229" s="20"/>
      <c r="C229" s="18"/>
      <c r="D229" s="18" t="s">
        <v>93</v>
      </c>
      <c r="E229" s="18"/>
      <c r="F229" s="18"/>
      <c r="G229" s="18"/>
      <c r="H229" s="18"/>
      <c r="I229" s="18"/>
      <c r="J229" s="18"/>
      <c r="K229" s="18"/>
      <c r="L229" s="18"/>
      <c r="M229" s="18" t="s">
        <v>86</v>
      </c>
      <c r="N229" s="128"/>
      <c r="O229" s="128"/>
      <c r="P229" s="128"/>
      <c r="Q229" s="12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81"/>
      <c r="AE229" s="3"/>
    </row>
    <row r="230" spans="1:31" ht="14.25" customHeight="1" x14ac:dyDescent="0.2">
      <c r="A230" s="18"/>
      <c r="B230" s="20"/>
      <c r="C230" s="18"/>
      <c r="D230" s="18" t="s">
        <v>94</v>
      </c>
      <c r="E230" s="18"/>
      <c r="F230" s="18"/>
      <c r="G230" s="18"/>
      <c r="H230" s="18"/>
      <c r="I230" s="18"/>
      <c r="J230" s="18"/>
      <c r="K230" s="18"/>
      <c r="L230" s="18"/>
      <c r="M230" s="18" t="s">
        <v>86</v>
      </c>
      <c r="N230" s="128"/>
      <c r="O230" s="128"/>
      <c r="P230" s="128"/>
      <c r="Q230" s="12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81"/>
      <c r="AE230" s="3"/>
    </row>
    <row r="231" spans="1:31" ht="14.25" customHeight="1" x14ac:dyDescent="0.2">
      <c r="A231" s="18"/>
      <c r="B231" s="20"/>
      <c r="C231" s="18"/>
      <c r="D231" s="131"/>
      <c r="E231" s="131"/>
      <c r="F231" s="131"/>
      <c r="G231" s="131"/>
      <c r="H231" s="131"/>
      <c r="I231" s="131"/>
      <c r="J231" s="131"/>
      <c r="K231" s="131"/>
      <c r="L231" s="18"/>
      <c r="M231" s="18" t="s">
        <v>86</v>
      </c>
      <c r="N231" s="128"/>
      <c r="O231" s="128"/>
      <c r="P231" s="128"/>
      <c r="Q231" s="12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81"/>
      <c r="AE231" s="3"/>
    </row>
    <row r="232" spans="1:31" ht="14.25" customHeight="1" x14ac:dyDescent="0.2">
      <c r="A232" s="18"/>
      <c r="B232" s="20"/>
      <c r="C232" s="18"/>
      <c r="D232" s="131"/>
      <c r="E232" s="131"/>
      <c r="F232" s="131"/>
      <c r="G232" s="131"/>
      <c r="H232" s="131"/>
      <c r="I232" s="131"/>
      <c r="J232" s="131"/>
      <c r="K232" s="131"/>
      <c r="L232" s="18"/>
      <c r="M232" s="18" t="s">
        <v>86</v>
      </c>
      <c r="N232" s="128"/>
      <c r="O232" s="128"/>
      <c r="P232" s="128"/>
      <c r="Q232" s="12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81"/>
      <c r="AE232" s="3"/>
    </row>
    <row r="233" spans="1:31" ht="14.25" customHeight="1" x14ac:dyDescent="0.2">
      <c r="A233" s="18"/>
      <c r="B233" s="20"/>
      <c r="C233" s="18"/>
      <c r="D233" s="131"/>
      <c r="E233" s="131"/>
      <c r="F233" s="131"/>
      <c r="G233" s="131"/>
      <c r="H233" s="131"/>
      <c r="I233" s="131"/>
      <c r="J233" s="131"/>
      <c r="K233" s="131"/>
      <c r="L233" s="18"/>
      <c r="M233" s="18" t="s">
        <v>86</v>
      </c>
      <c r="N233" s="128"/>
      <c r="O233" s="128"/>
      <c r="P233" s="128"/>
      <c r="Q233" s="12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81"/>
      <c r="AE233" s="3"/>
    </row>
    <row r="234" spans="1:31" ht="14.25" customHeight="1" x14ac:dyDescent="0.2">
      <c r="A234" s="18"/>
      <c r="B234" s="20"/>
      <c r="C234" s="18"/>
      <c r="D234" s="131"/>
      <c r="E234" s="131"/>
      <c r="F234" s="131"/>
      <c r="G234" s="131"/>
      <c r="H234" s="131"/>
      <c r="I234" s="131"/>
      <c r="J234" s="131"/>
      <c r="K234" s="131"/>
      <c r="L234" s="18"/>
      <c r="M234" s="18" t="s">
        <v>86</v>
      </c>
      <c r="N234" s="128"/>
      <c r="O234" s="128"/>
      <c r="P234" s="128"/>
      <c r="Q234" s="12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81"/>
      <c r="AE234" s="3"/>
    </row>
    <row r="235" spans="1:31" ht="14.25" customHeight="1" x14ac:dyDescent="0.2">
      <c r="A235" s="18"/>
      <c r="B235" s="20"/>
      <c r="C235" s="18"/>
      <c r="D235" s="131"/>
      <c r="E235" s="131"/>
      <c r="F235" s="131"/>
      <c r="G235" s="131"/>
      <c r="H235" s="131"/>
      <c r="I235" s="131"/>
      <c r="J235" s="131"/>
      <c r="K235" s="131"/>
      <c r="L235" s="18"/>
      <c r="M235" s="18" t="s">
        <v>86</v>
      </c>
      <c r="N235" s="128"/>
      <c r="O235" s="128"/>
      <c r="P235" s="128"/>
      <c r="Q235" s="12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81"/>
      <c r="AE235" s="3"/>
    </row>
    <row r="236" spans="1:31" ht="14.25" customHeight="1" x14ac:dyDescent="0.2">
      <c r="A236" s="18"/>
      <c r="B236" s="20"/>
      <c r="C236" s="18"/>
      <c r="D236" s="131"/>
      <c r="E236" s="131"/>
      <c r="F236" s="131"/>
      <c r="G236" s="131"/>
      <c r="H236" s="131"/>
      <c r="I236" s="131"/>
      <c r="J236" s="131"/>
      <c r="K236" s="131"/>
      <c r="L236" s="18"/>
      <c r="M236" s="18" t="s">
        <v>86</v>
      </c>
      <c r="N236" s="128"/>
      <c r="O236" s="128"/>
      <c r="P236" s="128"/>
      <c r="Q236" s="12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81"/>
      <c r="AE236" s="3"/>
    </row>
    <row r="237" spans="1:31" ht="14.25" customHeight="1" x14ac:dyDescent="0.2">
      <c r="A237" s="18"/>
      <c r="B237" s="20"/>
      <c r="C237" s="18"/>
      <c r="D237" s="131"/>
      <c r="E237" s="131"/>
      <c r="F237" s="131"/>
      <c r="G237" s="131"/>
      <c r="H237" s="131"/>
      <c r="I237" s="131"/>
      <c r="J237" s="131"/>
      <c r="K237" s="131"/>
      <c r="L237" s="18"/>
      <c r="M237" s="18" t="s">
        <v>86</v>
      </c>
      <c r="N237" s="128"/>
      <c r="O237" s="128"/>
      <c r="P237" s="128"/>
      <c r="Q237" s="12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81"/>
      <c r="AE237" s="3"/>
    </row>
    <row r="238" spans="1:31" ht="14.25" customHeight="1" thickBot="1" x14ac:dyDescent="0.25">
      <c r="A238" s="18"/>
      <c r="B238" s="26"/>
      <c r="C238" s="27"/>
      <c r="D238" s="132"/>
      <c r="E238" s="132"/>
      <c r="F238" s="132"/>
      <c r="G238" s="132"/>
      <c r="H238" s="132"/>
      <c r="I238" s="132"/>
      <c r="J238" s="132"/>
      <c r="K238" s="132"/>
      <c r="L238" s="27"/>
      <c r="M238" s="27" t="s">
        <v>86</v>
      </c>
      <c r="N238" s="175"/>
      <c r="O238" s="175"/>
      <c r="P238" s="175"/>
      <c r="Q238" s="175"/>
      <c r="R238" s="27"/>
      <c r="S238" s="27"/>
      <c r="T238" s="27"/>
      <c r="U238" s="27"/>
      <c r="V238" s="27"/>
      <c r="W238" s="27"/>
      <c r="X238" s="27"/>
      <c r="Y238" s="27"/>
      <c r="Z238" s="34" t="s">
        <v>249</v>
      </c>
      <c r="AA238" s="160">
        <f>SUM(N228:Q238)</f>
        <v>0</v>
      </c>
      <c r="AB238" s="160"/>
      <c r="AC238" s="160"/>
      <c r="AD238" s="160"/>
      <c r="AE238" s="3"/>
    </row>
    <row r="239" spans="1:31" ht="14.25" customHeight="1" thickTop="1" x14ac:dyDescent="0.2">
      <c r="A239" s="18"/>
      <c r="B239" s="170" t="s">
        <v>246</v>
      </c>
      <c r="C239" s="170"/>
      <c r="D239" s="35" t="s">
        <v>95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36"/>
      <c r="AB239" s="36"/>
      <c r="AC239" s="36"/>
      <c r="AD239" s="82"/>
      <c r="AE239" s="3"/>
    </row>
    <row r="240" spans="1:31" ht="14.25" customHeight="1" x14ac:dyDescent="0.2">
      <c r="A240" s="18"/>
      <c r="B240" s="117"/>
      <c r="C240" s="118"/>
      <c r="D240" s="131"/>
      <c r="E240" s="131"/>
      <c r="F240" s="131"/>
      <c r="G240" s="131"/>
      <c r="H240" s="131"/>
      <c r="I240" s="131"/>
      <c r="J240" s="131"/>
      <c r="K240" s="131"/>
      <c r="L240" s="18"/>
      <c r="M240" s="18" t="s">
        <v>86</v>
      </c>
      <c r="N240" s="128"/>
      <c r="O240" s="128"/>
      <c r="P240" s="128"/>
      <c r="Q240" s="12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81"/>
      <c r="AE240" s="3"/>
    </row>
    <row r="241" spans="1:31" ht="14.25" customHeight="1" x14ac:dyDescent="0.2">
      <c r="A241" s="18"/>
      <c r="B241" s="117"/>
      <c r="C241" s="118"/>
      <c r="D241" s="131"/>
      <c r="E241" s="131"/>
      <c r="F241" s="131"/>
      <c r="G241" s="131"/>
      <c r="H241" s="131"/>
      <c r="I241" s="131"/>
      <c r="J241" s="131"/>
      <c r="K241" s="131"/>
      <c r="L241" s="18"/>
      <c r="M241" s="18" t="s">
        <v>86</v>
      </c>
      <c r="N241" s="128"/>
      <c r="O241" s="128"/>
      <c r="P241" s="128"/>
      <c r="Q241" s="12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81"/>
      <c r="AE241" s="3"/>
    </row>
    <row r="242" spans="1:31" ht="14.25" customHeight="1" x14ac:dyDescent="0.2">
      <c r="A242" s="18"/>
      <c r="B242" s="117"/>
      <c r="C242" s="118"/>
      <c r="D242" s="131"/>
      <c r="E242" s="131"/>
      <c r="F242" s="131"/>
      <c r="G242" s="131"/>
      <c r="H242" s="131"/>
      <c r="I242" s="131"/>
      <c r="J242" s="131"/>
      <c r="K242" s="131"/>
      <c r="L242" s="18"/>
      <c r="M242" s="18" t="s">
        <v>86</v>
      </c>
      <c r="N242" s="128"/>
      <c r="O242" s="128"/>
      <c r="P242" s="128"/>
      <c r="Q242" s="12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81"/>
      <c r="AE242" s="3"/>
    </row>
    <row r="243" spans="1:31" ht="14.25" customHeight="1" x14ac:dyDescent="0.2">
      <c r="A243" s="18"/>
      <c r="B243" s="117"/>
      <c r="C243" s="118"/>
      <c r="D243" s="131"/>
      <c r="E243" s="131"/>
      <c r="F243" s="131"/>
      <c r="G243" s="131"/>
      <c r="H243" s="131"/>
      <c r="I243" s="131"/>
      <c r="J243" s="131"/>
      <c r="K243" s="131"/>
      <c r="L243" s="18"/>
      <c r="M243" s="18" t="s">
        <v>86</v>
      </c>
      <c r="N243" s="128"/>
      <c r="O243" s="128"/>
      <c r="P243" s="128"/>
      <c r="Q243" s="12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81"/>
      <c r="AE243" s="3"/>
    </row>
    <row r="244" spans="1:31" ht="14.25" customHeight="1" x14ac:dyDescent="0.2">
      <c r="A244" s="18"/>
      <c r="B244" s="117"/>
      <c r="C244" s="118"/>
      <c r="D244" s="131"/>
      <c r="E244" s="131"/>
      <c r="F244" s="131"/>
      <c r="G244" s="131"/>
      <c r="H244" s="131"/>
      <c r="I244" s="131"/>
      <c r="J244" s="131"/>
      <c r="K244" s="131"/>
      <c r="L244" s="18"/>
      <c r="M244" s="18" t="s">
        <v>86</v>
      </c>
      <c r="N244" s="128"/>
      <c r="O244" s="128"/>
      <c r="P244" s="128"/>
      <c r="Q244" s="12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81"/>
      <c r="AE244" s="3"/>
    </row>
    <row r="245" spans="1:31" ht="14.25" customHeight="1" x14ac:dyDescent="0.2">
      <c r="A245" s="18"/>
      <c r="B245" s="117"/>
      <c r="C245" s="118"/>
      <c r="D245" s="131"/>
      <c r="E245" s="131"/>
      <c r="F245" s="131"/>
      <c r="G245" s="131"/>
      <c r="H245" s="131"/>
      <c r="I245" s="131"/>
      <c r="J245" s="131"/>
      <c r="K245" s="131"/>
      <c r="L245" s="18"/>
      <c r="M245" s="18" t="s">
        <v>86</v>
      </c>
      <c r="N245" s="128"/>
      <c r="O245" s="128"/>
      <c r="P245" s="128"/>
      <c r="Q245" s="12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81"/>
      <c r="AE245" s="3"/>
    </row>
    <row r="246" spans="1:31" ht="14.25" customHeight="1" x14ac:dyDescent="0.2">
      <c r="A246" s="18"/>
      <c r="B246" s="117"/>
      <c r="C246" s="118"/>
      <c r="D246" s="131"/>
      <c r="E246" s="131"/>
      <c r="F246" s="131"/>
      <c r="G246" s="131"/>
      <c r="H246" s="131"/>
      <c r="I246" s="131"/>
      <c r="J246" s="131"/>
      <c r="K246" s="131"/>
      <c r="L246" s="18"/>
      <c r="M246" s="18" t="s">
        <v>86</v>
      </c>
      <c r="N246" s="128"/>
      <c r="O246" s="128"/>
      <c r="P246" s="128"/>
      <c r="Q246" s="12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81"/>
      <c r="AE246" s="3"/>
    </row>
    <row r="247" spans="1:31" ht="14.25" customHeight="1" x14ac:dyDescent="0.2">
      <c r="A247" s="18"/>
      <c r="B247" s="117"/>
      <c r="C247" s="118"/>
      <c r="D247" s="131"/>
      <c r="E247" s="131"/>
      <c r="F247" s="131"/>
      <c r="G247" s="131"/>
      <c r="H247" s="131"/>
      <c r="I247" s="131"/>
      <c r="J247" s="131"/>
      <c r="K247" s="131"/>
      <c r="L247" s="18"/>
      <c r="M247" s="18" t="s">
        <v>86</v>
      </c>
      <c r="N247" s="128"/>
      <c r="O247" s="128"/>
      <c r="P247" s="128"/>
      <c r="Q247" s="12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81"/>
      <c r="AE247" s="3"/>
    </row>
    <row r="248" spans="1:31" ht="14.25" customHeight="1" thickBot="1" x14ac:dyDescent="0.25">
      <c r="A248" s="18"/>
      <c r="B248" s="26"/>
      <c r="C248" s="27"/>
      <c r="D248" s="132"/>
      <c r="E248" s="132"/>
      <c r="F248" s="132"/>
      <c r="G248" s="132"/>
      <c r="H248" s="132"/>
      <c r="I248" s="132"/>
      <c r="J248" s="132"/>
      <c r="K248" s="132"/>
      <c r="L248" s="27"/>
      <c r="M248" s="27" t="s">
        <v>86</v>
      </c>
      <c r="N248" s="163"/>
      <c r="O248" s="163"/>
      <c r="P248" s="163"/>
      <c r="Q248" s="163"/>
      <c r="R248" s="27"/>
      <c r="S248" s="27"/>
      <c r="T248" s="27"/>
      <c r="U248" s="27"/>
      <c r="V248" s="27"/>
      <c r="W248" s="27"/>
      <c r="X248" s="27"/>
      <c r="Y248" s="27"/>
      <c r="Z248" s="34" t="s">
        <v>250</v>
      </c>
      <c r="AA248" s="160">
        <f>SUM(N240:Q248)</f>
        <v>0</v>
      </c>
      <c r="AB248" s="160"/>
      <c r="AC248" s="160"/>
      <c r="AD248" s="160"/>
      <c r="AE248" s="3"/>
    </row>
    <row r="249" spans="1:31" ht="14.25" customHeight="1" thickTop="1" x14ac:dyDescent="0.2">
      <c r="A249" s="18"/>
      <c r="B249" s="170" t="s">
        <v>247</v>
      </c>
      <c r="C249" s="170"/>
      <c r="D249" s="35" t="s">
        <v>96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36"/>
      <c r="AB249" s="36"/>
      <c r="AC249" s="36"/>
      <c r="AD249" s="82"/>
      <c r="AE249" s="3"/>
    </row>
    <row r="250" spans="1:31" ht="14.25" customHeight="1" thickBot="1" x14ac:dyDescent="0.25">
      <c r="A250" s="18"/>
      <c r="B250" s="26"/>
      <c r="C250" s="27"/>
      <c r="D250" s="37" t="s">
        <v>156</v>
      </c>
      <c r="E250" s="27"/>
      <c r="F250" s="27"/>
      <c r="G250" s="27"/>
      <c r="H250" s="27"/>
      <c r="I250" s="27"/>
      <c r="J250" s="27"/>
      <c r="K250" s="27"/>
      <c r="L250" s="27"/>
      <c r="M250" s="27"/>
      <c r="N250" s="60"/>
      <c r="O250" s="60"/>
      <c r="P250" s="60"/>
      <c r="Q250" s="60"/>
      <c r="R250" s="27"/>
      <c r="S250" s="27"/>
      <c r="T250" s="27"/>
      <c r="U250" s="27"/>
      <c r="V250" s="27"/>
      <c r="W250" s="27"/>
      <c r="X250" s="27"/>
      <c r="Y250" s="27"/>
      <c r="Z250" s="34" t="s">
        <v>251</v>
      </c>
      <c r="AA250" s="165">
        <f>Z417</f>
        <v>0</v>
      </c>
      <c r="AB250" s="166"/>
      <c r="AC250" s="166"/>
      <c r="AD250" s="167"/>
      <c r="AE250" s="3"/>
    </row>
    <row r="251" spans="1:31" ht="14.25" customHeight="1" thickTop="1" x14ac:dyDescent="0.2">
      <c r="A251" s="18"/>
      <c r="B251" s="170" t="s">
        <v>252</v>
      </c>
      <c r="C251" s="170"/>
      <c r="D251" s="35" t="s">
        <v>98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36"/>
      <c r="AB251" s="36"/>
      <c r="AC251" s="36"/>
      <c r="AD251" s="82"/>
      <c r="AE251" s="3"/>
    </row>
    <row r="252" spans="1:31" ht="14.25" customHeight="1" x14ac:dyDescent="0.2">
      <c r="A252" s="18"/>
      <c r="B252" s="20"/>
      <c r="C252" s="18"/>
      <c r="D252" s="131"/>
      <c r="E252" s="131"/>
      <c r="F252" s="131"/>
      <c r="G252" s="131"/>
      <c r="H252" s="131"/>
      <c r="I252" s="131"/>
      <c r="J252" s="131"/>
      <c r="K252" s="131"/>
      <c r="L252" s="18"/>
      <c r="M252" s="18" t="s">
        <v>86</v>
      </c>
      <c r="N252" s="128"/>
      <c r="O252" s="128"/>
      <c r="P252" s="128"/>
      <c r="Q252" s="12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81"/>
      <c r="AE252" s="3"/>
    </row>
    <row r="253" spans="1:31" ht="14.25" customHeight="1" x14ac:dyDescent="0.2">
      <c r="A253" s="18"/>
      <c r="B253" s="20"/>
      <c r="C253" s="18"/>
      <c r="D253" s="131"/>
      <c r="E253" s="131"/>
      <c r="F253" s="131"/>
      <c r="G253" s="131"/>
      <c r="H253" s="131"/>
      <c r="I253" s="131"/>
      <c r="J253" s="131"/>
      <c r="K253" s="131"/>
      <c r="L253" s="18"/>
      <c r="M253" s="18" t="s">
        <v>86</v>
      </c>
      <c r="N253" s="128"/>
      <c r="O253" s="128"/>
      <c r="P253" s="128"/>
      <c r="Q253" s="12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81"/>
      <c r="AE253" s="3"/>
    </row>
    <row r="254" spans="1:31" ht="14.25" customHeight="1" x14ac:dyDescent="0.2">
      <c r="A254" s="18"/>
      <c r="B254" s="20"/>
      <c r="C254" s="18"/>
      <c r="D254" s="131"/>
      <c r="E254" s="131"/>
      <c r="F254" s="131"/>
      <c r="G254" s="131"/>
      <c r="H254" s="131"/>
      <c r="I254" s="131"/>
      <c r="J254" s="131"/>
      <c r="K254" s="131"/>
      <c r="L254" s="18"/>
      <c r="M254" s="18" t="s">
        <v>86</v>
      </c>
      <c r="N254" s="128"/>
      <c r="O254" s="128"/>
      <c r="P254" s="128"/>
      <c r="Q254" s="12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81"/>
      <c r="AE254" s="3"/>
    </row>
    <row r="255" spans="1:31" ht="14.25" customHeight="1" x14ac:dyDescent="0.2">
      <c r="A255" s="18"/>
      <c r="B255" s="20"/>
      <c r="C255" s="18"/>
      <c r="D255" s="131"/>
      <c r="E255" s="131"/>
      <c r="F255" s="131"/>
      <c r="G255" s="131"/>
      <c r="H255" s="131"/>
      <c r="I255" s="131"/>
      <c r="J255" s="131"/>
      <c r="K255" s="131"/>
      <c r="L255" s="18"/>
      <c r="M255" s="18" t="s">
        <v>86</v>
      </c>
      <c r="N255" s="128"/>
      <c r="O255" s="128"/>
      <c r="P255" s="128"/>
      <c r="Q255" s="12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81"/>
      <c r="AE255" s="3"/>
    </row>
    <row r="256" spans="1:31" ht="14.25" customHeight="1" x14ac:dyDescent="0.2">
      <c r="A256" s="18"/>
      <c r="B256" s="20"/>
      <c r="C256" s="18"/>
      <c r="D256" s="131"/>
      <c r="E256" s="131"/>
      <c r="F256" s="131"/>
      <c r="G256" s="131"/>
      <c r="H256" s="131"/>
      <c r="I256" s="131"/>
      <c r="J256" s="131"/>
      <c r="K256" s="131"/>
      <c r="L256" s="18"/>
      <c r="M256" s="18" t="s">
        <v>86</v>
      </c>
      <c r="N256" s="128"/>
      <c r="O256" s="128"/>
      <c r="P256" s="128"/>
      <c r="Q256" s="12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81"/>
      <c r="AE256" s="3"/>
    </row>
    <row r="257" spans="1:31" ht="14.25" customHeight="1" x14ac:dyDescent="0.2">
      <c r="A257" s="18"/>
      <c r="B257" s="20"/>
      <c r="C257" s="18"/>
      <c r="D257" s="131"/>
      <c r="E257" s="131"/>
      <c r="F257" s="131"/>
      <c r="G257" s="131"/>
      <c r="H257" s="131"/>
      <c r="I257" s="131"/>
      <c r="J257" s="131"/>
      <c r="K257" s="131"/>
      <c r="L257" s="18"/>
      <c r="M257" s="18" t="s">
        <v>86</v>
      </c>
      <c r="N257" s="128"/>
      <c r="O257" s="128"/>
      <c r="P257" s="128"/>
      <c r="Q257" s="12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81"/>
      <c r="AE257" s="3"/>
    </row>
    <row r="258" spans="1:31" ht="14.25" customHeight="1" x14ac:dyDescent="0.2">
      <c r="A258" s="18"/>
      <c r="B258" s="20"/>
      <c r="C258" s="18"/>
      <c r="D258" s="131"/>
      <c r="E258" s="131"/>
      <c r="F258" s="131"/>
      <c r="G258" s="131"/>
      <c r="H258" s="131"/>
      <c r="I258" s="131"/>
      <c r="J258" s="131"/>
      <c r="K258" s="131"/>
      <c r="L258" s="18"/>
      <c r="M258" s="18" t="s">
        <v>86</v>
      </c>
      <c r="N258" s="128"/>
      <c r="O258" s="128"/>
      <c r="P258" s="128"/>
      <c r="Q258" s="12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81"/>
      <c r="AE258" s="3"/>
    </row>
    <row r="259" spans="1:31" ht="14.25" customHeight="1" thickBot="1" x14ac:dyDescent="0.25">
      <c r="A259" s="18"/>
      <c r="B259" s="111"/>
      <c r="C259" s="112"/>
      <c r="D259" s="168"/>
      <c r="E259" s="168"/>
      <c r="F259" s="168"/>
      <c r="G259" s="168"/>
      <c r="H259" s="168"/>
      <c r="I259" s="168"/>
      <c r="J259" s="168"/>
      <c r="K259" s="168"/>
      <c r="L259" s="112"/>
      <c r="M259" s="112" t="s">
        <v>86</v>
      </c>
      <c r="N259" s="169"/>
      <c r="O259" s="169"/>
      <c r="P259" s="169"/>
      <c r="Q259" s="169"/>
      <c r="R259" s="112"/>
      <c r="S259" s="112"/>
      <c r="T259" s="112"/>
      <c r="U259" s="112"/>
      <c r="V259" s="112"/>
      <c r="W259" s="112"/>
      <c r="X259" s="112"/>
      <c r="Y259" s="112"/>
      <c r="Z259" s="120" t="s">
        <v>253</v>
      </c>
      <c r="AA259" s="160">
        <f>SUM(N252:Q259)</f>
        <v>0</v>
      </c>
      <c r="AB259" s="160"/>
      <c r="AC259" s="160"/>
      <c r="AD259" s="160"/>
      <c r="AE259" s="3"/>
    </row>
    <row r="260" spans="1:31" ht="14.25" customHeight="1" thickTop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13"/>
      <c r="AA260" s="119"/>
      <c r="AB260" s="119"/>
      <c r="AC260" s="119"/>
      <c r="AD260" s="122"/>
      <c r="AE260" s="3"/>
    </row>
    <row r="261" spans="1:31" ht="14.25" customHeight="1" x14ac:dyDescent="0.2">
      <c r="A261" s="18"/>
      <c r="B261" s="133" t="s">
        <v>254</v>
      </c>
      <c r="C261" s="133"/>
      <c r="D261" s="35" t="s">
        <v>99</v>
      </c>
      <c r="E261" s="35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80"/>
      <c r="AE261" s="3"/>
    </row>
    <row r="262" spans="1:31" ht="14.25" customHeight="1" x14ac:dyDescent="0.2">
      <c r="A262" s="18"/>
      <c r="B262" s="20"/>
      <c r="C262" s="18"/>
      <c r="D262" s="18" t="s">
        <v>100</v>
      </c>
      <c r="E262" s="18"/>
      <c r="F262" s="18"/>
      <c r="G262" s="18"/>
      <c r="H262" s="18"/>
      <c r="I262" s="18"/>
      <c r="J262" s="18"/>
      <c r="K262" s="18"/>
      <c r="L262" s="18"/>
      <c r="M262" s="18" t="s">
        <v>86</v>
      </c>
      <c r="N262" s="128"/>
      <c r="O262" s="128"/>
      <c r="P262" s="128"/>
      <c r="Q262" s="12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81"/>
      <c r="AE262" s="3"/>
    </row>
    <row r="263" spans="1:31" ht="16.5" customHeight="1" x14ac:dyDescent="0.2">
      <c r="A263" s="18"/>
      <c r="B263" s="20"/>
      <c r="C263" s="18"/>
      <c r="D263" s="18" t="s">
        <v>101</v>
      </c>
      <c r="E263" s="18"/>
      <c r="F263" s="18"/>
      <c r="G263" s="18"/>
      <c r="H263" s="18"/>
      <c r="I263" s="18"/>
      <c r="J263" s="18"/>
      <c r="K263" s="18"/>
      <c r="L263" s="18"/>
      <c r="M263" s="18" t="s">
        <v>86</v>
      </c>
      <c r="N263" s="128"/>
      <c r="O263" s="128"/>
      <c r="P263" s="128"/>
      <c r="Q263" s="12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81"/>
      <c r="AE263" s="3"/>
    </row>
    <row r="264" spans="1:31" ht="14.25" customHeight="1" x14ac:dyDescent="0.2">
      <c r="A264" s="18"/>
      <c r="B264" s="20"/>
      <c r="C264" s="18"/>
      <c r="D264" s="18" t="s">
        <v>102</v>
      </c>
      <c r="E264" s="18"/>
      <c r="F264" s="18"/>
      <c r="G264" s="18"/>
      <c r="H264" s="18"/>
      <c r="I264" s="18"/>
      <c r="J264" s="18"/>
      <c r="K264" s="18"/>
      <c r="L264" s="18"/>
      <c r="M264" s="18" t="s">
        <v>86</v>
      </c>
      <c r="N264" s="128"/>
      <c r="O264" s="128"/>
      <c r="P264" s="128"/>
      <c r="Q264" s="12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81"/>
      <c r="AE264" s="3"/>
    </row>
    <row r="265" spans="1:31" ht="14.25" customHeight="1" x14ac:dyDescent="0.2">
      <c r="A265" s="18"/>
      <c r="B265" s="20"/>
      <c r="C265" s="18"/>
      <c r="D265" s="18" t="s">
        <v>103</v>
      </c>
      <c r="E265" s="18"/>
      <c r="F265" s="18"/>
      <c r="G265" s="18"/>
      <c r="H265" s="18"/>
      <c r="I265" s="18"/>
      <c r="J265" s="18"/>
      <c r="K265" s="18"/>
      <c r="L265" s="18"/>
      <c r="M265" s="18" t="s">
        <v>86</v>
      </c>
      <c r="N265" s="128"/>
      <c r="O265" s="128"/>
      <c r="P265" s="128"/>
      <c r="Q265" s="12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81"/>
      <c r="AE265" s="3"/>
    </row>
    <row r="266" spans="1:31" ht="14.25" customHeight="1" x14ac:dyDescent="0.2">
      <c r="A266" s="18"/>
      <c r="B266" s="20"/>
      <c r="C266" s="18"/>
      <c r="D266" s="131"/>
      <c r="E266" s="131"/>
      <c r="F266" s="131"/>
      <c r="G266" s="131"/>
      <c r="H266" s="131"/>
      <c r="I266" s="131"/>
      <c r="J266" s="131"/>
      <c r="K266" s="131"/>
      <c r="L266" s="18"/>
      <c r="M266" s="18" t="s">
        <v>86</v>
      </c>
      <c r="N266" s="128"/>
      <c r="O266" s="128"/>
      <c r="P266" s="128"/>
      <c r="Q266" s="12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81"/>
      <c r="AE266" s="3"/>
    </row>
    <row r="267" spans="1:31" ht="14.25" customHeight="1" x14ac:dyDescent="0.2">
      <c r="A267" s="18"/>
      <c r="B267" s="20"/>
      <c r="C267" s="18"/>
      <c r="D267" s="131"/>
      <c r="E267" s="131"/>
      <c r="F267" s="131"/>
      <c r="G267" s="131"/>
      <c r="H267" s="131"/>
      <c r="I267" s="131"/>
      <c r="J267" s="131"/>
      <c r="K267" s="131"/>
      <c r="L267" s="18"/>
      <c r="M267" s="18" t="s">
        <v>86</v>
      </c>
      <c r="N267" s="128"/>
      <c r="O267" s="128"/>
      <c r="P267" s="128"/>
      <c r="Q267" s="12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81"/>
      <c r="AE267" s="3"/>
    </row>
    <row r="268" spans="1:31" ht="14.25" customHeight="1" x14ac:dyDescent="0.2">
      <c r="A268" s="18"/>
      <c r="B268" s="20"/>
      <c r="C268" s="18"/>
      <c r="D268" s="131"/>
      <c r="E268" s="131"/>
      <c r="F268" s="131"/>
      <c r="G268" s="131"/>
      <c r="H268" s="131"/>
      <c r="I268" s="131"/>
      <c r="J268" s="131"/>
      <c r="K268" s="131"/>
      <c r="L268" s="18"/>
      <c r="M268" s="18" t="s">
        <v>86</v>
      </c>
      <c r="N268" s="128"/>
      <c r="O268" s="128"/>
      <c r="P268" s="128"/>
      <c r="Q268" s="12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81"/>
      <c r="AE268" s="3"/>
    </row>
    <row r="269" spans="1:31" ht="14.25" customHeight="1" x14ac:dyDescent="0.2">
      <c r="A269" s="18"/>
      <c r="B269" s="20"/>
      <c r="C269" s="18"/>
      <c r="D269" s="131"/>
      <c r="E269" s="131"/>
      <c r="F269" s="131"/>
      <c r="G269" s="131"/>
      <c r="H269" s="131"/>
      <c r="I269" s="131"/>
      <c r="J269" s="131"/>
      <c r="K269" s="131"/>
      <c r="L269" s="18"/>
      <c r="M269" s="18" t="s">
        <v>86</v>
      </c>
      <c r="N269" s="128"/>
      <c r="O269" s="128"/>
      <c r="P269" s="128"/>
      <c r="Q269" s="12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81"/>
      <c r="AE269" s="3"/>
    </row>
    <row r="270" spans="1:31" ht="14.25" customHeight="1" x14ac:dyDescent="0.2">
      <c r="A270" s="18"/>
      <c r="B270" s="20"/>
      <c r="C270" s="18"/>
      <c r="D270" s="131"/>
      <c r="E270" s="131"/>
      <c r="F270" s="131"/>
      <c r="G270" s="131"/>
      <c r="H270" s="131"/>
      <c r="I270" s="131"/>
      <c r="J270" s="131"/>
      <c r="K270" s="131"/>
      <c r="L270" s="18"/>
      <c r="M270" s="18" t="s">
        <v>86</v>
      </c>
      <c r="N270" s="128"/>
      <c r="O270" s="128"/>
      <c r="P270" s="128"/>
      <c r="Q270" s="12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81"/>
      <c r="AE270" s="3"/>
    </row>
    <row r="271" spans="1:31" ht="14.25" customHeight="1" x14ac:dyDescent="0.2">
      <c r="A271" s="18"/>
      <c r="B271" s="20"/>
      <c r="C271" s="18"/>
      <c r="D271" s="131"/>
      <c r="E271" s="131"/>
      <c r="F271" s="131"/>
      <c r="G271" s="131"/>
      <c r="H271" s="131"/>
      <c r="I271" s="131"/>
      <c r="J271" s="131"/>
      <c r="K271" s="131"/>
      <c r="L271" s="18"/>
      <c r="M271" s="18" t="s">
        <v>86</v>
      </c>
      <c r="N271" s="164"/>
      <c r="O271" s="164"/>
      <c r="P271" s="164"/>
      <c r="Q271" s="164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81"/>
      <c r="AE271" s="3"/>
    </row>
    <row r="272" spans="1:31" ht="14.25" customHeight="1" x14ac:dyDescent="0.2">
      <c r="A272" s="18"/>
      <c r="B272" s="20"/>
      <c r="C272" s="18"/>
      <c r="D272" s="131"/>
      <c r="E272" s="131"/>
      <c r="F272" s="131"/>
      <c r="G272" s="131"/>
      <c r="H272" s="131"/>
      <c r="I272" s="131"/>
      <c r="J272" s="131"/>
      <c r="K272" s="131"/>
      <c r="L272" s="18"/>
      <c r="M272" s="18" t="s">
        <v>86</v>
      </c>
      <c r="N272" s="128"/>
      <c r="O272" s="128"/>
      <c r="P272" s="128"/>
      <c r="Q272" s="12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81"/>
      <c r="AE272" s="3"/>
    </row>
    <row r="273" spans="1:31" ht="14.25" customHeight="1" thickBot="1" x14ac:dyDescent="0.25">
      <c r="A273" s="18"/>
      <c r="B273" s="26"/>
      <c r="C273" s="27"/>
      <c r="D273" s="132"/>
      <c r="E273" s="132"/>
      <c r="F273" s="132"/>
      <c r="G273" s="132"/>
      <c r="H273" s="132"/>
      <c r="I273" s="132"/>
      <c r="J273" s="132"/>
      <c r="K273" s="132"/>
      <c r="L273" s="27"/>
      <c r="M273" s="27" t="s">
        <v>86</v>
      </c>
      <c r="N273" s="163"/>
      <c r="O273" s="163"/>
      <c r="P273" s="163"/>
      <c r="Q273" s="163"/>
      <c r="R273" s="27"/>
      <c r="S273" s="27"/>
      <c r="T273" s="27"/>
      <c r="U273" s="27"/>
      <c r="V273" s="27"/>
      <c r="W273" s="27"/>
      <c r="X273" s="27"/>
      <c r="Y273" s="27"/>
      <c r="Z273" s="34" t="s">
        <v>255</v>
      </c>
      <c r="AA273" s="160">
        <f>SUM(N262:Q273)</f>
        <v>0</v>
      </c>
      <c r="AB273" s="160"/>
      <c r="AC273" s="160"/>
      <c r="AD273" s="160"/>
      <c r="AE273" s="3"/>
    </row>
    <row r="274" spans="1:31" ht="20.100000000000001" customHeight="1" thickTop="1" thickBot="1" x14ac:dyDescent="0.3">
      <c r="A274" s="18"/>
      <c r="B274" s="20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38" t="s">
        <v>258</v>
      </c>
      <c r="AA274" s="161">
        <f>AA226+AA238+AA248+AA250+AA259+AA273</f>
        <v>0</v>
      </c>
      <c r="AB274" s="161"/>
      <c r="AC274" s="161"/>
      <c r="AD274" s="161"/>
      <c r="AE274" s="3"/>
    </row>
    <row r="275" spans="1:31" ht="14.25" customHeight="1" thickTop="1" x14ac:dyDescent="0.2">
      <c r="A275" s="18"/>
      <c r="B275" s="39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18"/>
      <c r="AB275" s="18"/>
      <c r="AC275" s="18"/>
      <c r="AD275" s="81"/>
      <c r="AE275" s="3"/>
    </row>
    <row r="276" spans="1:31" ht="14.25" customHeight="1" thickBot="1" x14ac:dyDescent="0.3">
      <c r="A276" s="18"/>
      <c r="B276" s="106" t="s">
        <v>243</v>
      </c>
      <c r="C276" s="40"/>
      <c r="D276" s="105" t="s">
        <v>104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41" t="s">
        <v>86</v>
      </c>
      <c r="AA276" s="157">
        <f>AA220+AA274</f>
        <v>0</v>
      </c>
      <c r="AB276" s="157"/>
      <c r="AC276" s="157"/>
      <c r="AD276" s="157"/>
      <c r="AE276" s="3"/>
    </row>
    <row r="277" spans="1:31" ht="14.25" customHeight="1" thickTop="1" x14ac:dyDescent="0.2">
      <c r="A277" s="18"/>
      <c r="B277" s="26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83"/>
      <c r="AE277" s="3"/>
    </row>
    <row r="278" spans="1:31" ht="9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3"/>
    </row>
    <row r="279" spans="1:31" ht="14.25" customHeight="1" x14ac:dyDescent="0.25">
      <c r="A279" s="71" t="s">
        <v>105</v>
      </c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3"/>
    </row>
    <row r="280" spans="1:31" ht="14.25" customHeight="1" x14ac:dyDescent="0.25">
      <c r="A280" s="71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3"/>
    </row>
    <row r="281" spans="1:31" ht="14.25" customHeight="1" x14ac:dyDescent="0.2">
      <c r="A281" s="18"/>
      <c r="B281" s="42" t="s">
        <v>106</v>
      </c>
      <c r="C281" s="22"/>
      <c r="D281" s="22" t="s">
        <v>107</v>
      </c>
      <c r="E281" s="22"/>
      <c r="F281" s="22"/>
      <c r="G281" s="22"/>
      <c r="H281" s="22"/>
      <c r="I281" s="22"/>
      <c r="J281" s="22"/>
      <c r="K281" s="22"/>
      <c r="L281" s="22"/>
      <c r="M281" s="22" t="s">
        <v>86</v>
      </c>
      <c r="N281" s="162"/>
      <c r="O281" s="162"/>
      <c r="P281" s="162"/>
      <c r="Q281" s="16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80"/>
      <c r="AE281" s="8"/>
    </row>
    <row r="282" spans="1:31" ht="14.25" customHeight="1" x14ac:dyDescent="0.2">
      <c r="A282" s="18"/>
      <c r="B282" s="43" t="s">
        <v>108</v>
      </c>
      <c r="C282" s="18"/>
      <c r="D282" s="18" t="s">
        <v>109</v>
      </c>
      <c r="E282" s="18"/>
      <c r="F282" s="18"/>
      <c r="G282" s="18"/>
      <c r="H282" s="18"/>
      <c r="I282" s="18"/>
      <c r="J282" s="18"/>
      <c r="K282" s="18"/>
      <c r="L282" s="18"/>
      <c r="M282" s="18" t="s">
        <v>86</v>
      </c>
      <c r="N282" s="128"/>
      <c r="O282" s="128"/>
      <c r="P282" s="128"/>
      <c r="Q282" s="12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81"/>
      <c r="AE282" s="8"/>
    </row>
    <row r="283" spans="1:31" ht="14.25" customHeight="1" x14ac:dyDescent="0.2">
      <c r="A283" s="18"/>
      <c r="B283" s="43" t="s">
        <v>110</v>
      </c>
      <c r="C283" s="18"/>
      <c r="D283" s="18" t="s">
        <v>111</v>
      </c>
      <c r="E283" s="18"/>
      <c r="F283" s="18"/>
      <c r="G283" s="18"/>
      <c r="H283" s="18"/>
      <c r="I283" s="18"/>
      <c r="J283" s="18"/>
      <c r="K283" s="18"/>
      <c r="L283" s="18"/>
      <c r="M283" s="18" t="s">
        <v>86</v>
      </c>
      <c r="N283" s="128"/>
      <c r="O283" s="128"/>
      <c r="P283" s="128"/>
      <c r="Q283" s="12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81"/>
      <c r="AE283" s="8"/>
    </row>
    <row r="284" spans="1:31" ht="14.25" customHeight="1" x14ac:dyDescent="0.2">
      <c r="A284" s="18"/>
      <c r="B284" s="43" t="s">
        <v>112</v>
      </c>
      <c r="C284" s="18"/>
      <c r="D284" s="18" t="s">
        <v>113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81"/>
      <c r="AE284" s="8"/>
    </row>
    <row r="285" spans="1:31" ht="14.25" customHeight="1" x14ac:dyDescent="0.2">
      <c r="A285" s="18"/>
      <c r="B285" s="20"/>
      <c r="C285" s="18"/>
      <c r="D285" s="18" t="s">
        <v>114</v>
      </c>
      <c r="E285" s="18"/>
      <c r="F285" s="18"/>
      <c r="G285" s="18"/>
      <c r="H285" s="18"/>
      <c r="I285" s="18"/>
      <c r="J285" s="18"/>
      <c r="K285" s="18"/>
      <c r="L285" s="18"/>
      <c r="M285" s="18" t="s">
        <v>86</v>
      </c>
      <c r="N285" s="128"/>
      <c r="O285" s="128"/>
      <c r="P285" s="128"/>
      <c r="Q285" s="12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81"/>
      <c r="AE285" s="8"/>
    </row>
    <row r="286" spans="1:31" ht="14.25" customHeight="1" x14ac:dyDescent="0.2">
      <c r="A286" s="18"/>
      <c r="B286" s="123" t="s">
        <v>115</v>
      </c>
      <c r="C286" s="18"/>
      <c r="D286" s="18" t="s">
        <v>260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81"/>
      <c r="AE286" s="8"/>
    </row>
    <row r="287" spans="1:31" ht="14.25" customHeight="1" x14ac:dyDescent="0.2">
      <c r="A287" s="18"/>
      <c r="B287" s="43"/>
      <c r="C287" s="18"/>
      <c r="D287" s="18" t="s">
        <v>261</v>
      </c>
      <c r="E287" s="18"/>
      <c r="F287" s="18"/>
      <c r="G287" s="18"/>
      <c r="H287" s="18"/>
      <c r="I287" s="18"/>
      <c r="J287" s="18"/>
      <c r="K287" s="18"/>
      <c r="L287" s="18"/>
      <c r="M287" s="18" t="s">
        <v>86</v>
      </c>
      <c r="N287" s="128"/>
      <c r="O287" s="128"/>
      <c r="P287" s="128"/>
      <c r="Q287" s="12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81"/>
      <c r="AE287" s="8"/>
    </row>
    <row r="288" spans="1:31" ht="14.25" customHeight="1" x14ac:dyDescent="0.2">
      <c r="A288" s="18"/>
      <c r="B288" s="123" t="s">
        <v>117</v>
      </c>
      <c r="C288" s="18"/>
      <c r="D288" s="18" t="s">
        <v>116</v>
      </c>
      <c r="E288" s="18"/>
      <c r="F288" s="18"/>
      <c r="G288" s="18"/>
      <c r="H288" s="18"/>
      <c r="I288" s="18"/>
      <c r="J288" s="18"/>
      <c r="K288" s="18"/>
      <c r="L288" s="18"/>
      <c r="M288" s="18" t="s">
        <v>86</v>
      </c>
      <c r="N288" s="128"/>
      <c r="O288" s="128"/>
      <c r="P288" s="128"/>
      <c r="Q288" s="12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81"/>
      <c r="AE288" s="8"/>
    </row>
    <row r="289" spans="1:31" ht="14.25" customHeight="1" x14ac:dyDescent="0.2">
      <c r="A289" s="18"/>
      <c r="B289" s="124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81"/>
      <c r="AE289" s="8"/>
    </row>
    <row r="290" spans="1:31" ht="16.5" thickBot="1" x14ac:dyDescent="0.3">
      <c r="A290" s="18"/>
      <c r="B290" s="125" t="s">
        <v>262</v>
      </c>
      <c r="C290" s="126"/>
      <c r="D290" s="126" t="s">
        <v>118</v>
      </c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7" t="s">
        <v>119</v>
      </c>
      <c r="AA290" s="157">
        <f>SUM(N281:Q288)</f>
        <v>0</v>
      </c>
      <c r="AB290" s="157"/>
      <c r="AC290" s="157"/>
      <c r="AD290" s="157"/>
      <c r="AE290" s="8"/>
    </row>
    <row r="291" spans="1:31" ht="15" thickTop="1" x14ac:dyDescent="0.2">
      <c r="A291" s="18"/>
      <c r="B291" s="44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8"/>
    </row>
    <row r="292" spans="1:31" ht="14.25" customHeight="1" thickBot="1" x14ac:dyDescent="0.3">
      <c r="A292" s="18"/>
      <c r="B292" s="44"/>
      <c r="C292" s="18"/>
      <c r="D292" s="105" t="s">
        <v>263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41" t="s">
        <v>86</v>
      </c>
      <c r="AA292" s="158">
        <f>AA276-AA290</f>
        <v>0</v>
      </c>
      <c r="AB292" s="158"/>
      <c r="AC292" s="158"/>
      <c r="AD292" s="159"/>
      <c r="AE292" s="8"/>
    </row>
    <row r="293" spans="1:31" ht="14.25" customHeight="1" thickTop="1" x14ac:dyDescent="0.2">
      <c r="A293" s="18"/>
    </row>
    <row r="294" spans="1:31" ht="14.25" customHeight="1" x14ac:dyDescent="0.2">
      <c r="A294" s="18"/>
    </row>
    <row r="295" spans="1:31" ht="14.25" customHeight="1" x14ac:dyDescent="0.2">
      <c r="A295" s="18"/>
    </row>
    <row r="296" spans="1:31" ht="14.25" customHeight="1" x14ac:dyDescent="0.2">
      <c r="A296" s="18"/>
    </row>
    <row r="297" spans="1:31" ht="14.25" customHeight="1" x14ac:dyDescent="0.2">
      <c r="A297" s="18"/>
    </row>
    <row r="298" spans="1:31" ht="14.25" customHeight="1" x14ac:dyDescent="0.2">
      <c r="A298" s="18"/>
    </row>
    <row r="299" spans="1:31" ht="14.25" customHeight="1" x14ac:dyDescent="0.2">
      <c r="A299" s="18"/>
    </row>
    <row r="300" spans="1:31" ht="14.25" customHeight="1" x14ac:dyDescent="0.2">
      <c r="A300" s="18"/>
    </row>
    <row r="301" spans="1:31" ht="14.25" customHeight="1" x14ac:dyDescent="0.2">
      <c r="A301" s="18"/>
    </row>
    <row r="302" spans="1:31" ht="14.25" customHeight="1" x14ac:dyDescent="0.2">
      <c r="A302" s="18"/>
    </row>
    <row r="303" spans="1:31" ht="14.25" customHeight="1" x14ac:dyDescent="0.2">
      <c r="A303" s="18"/>
    </row>
    <row r="304" spans="1:31" ht="14.25" customHeight="1" x14ac:dyDescent="0.2">
      <c r="A304" s="18"/>
    </row>
    <row r="305" spans="1:31" ht="14.25" customHeight="1" x14ac:dyDescent="0.2">
      <c r="A305" s="18"/>
    </row>
    <row r="306" spans="1:31" ht="14.25" customHeight="1" x14ac:dyDescent="0.2">
      <c r="A306" s="18"/>
    </row>
    <row r="307" spans="1:31" ht="14.25" customHeight="1" x14ac:dyDescent="0.2">
      <c r="A307" s="18"/>
    </row>
    <row r="308" spans="1:31" ht="14.25" customHeight="1" x14ac:dyDescent="0.2">
      <c r="A308" s="18"/>
    </row>
    <row r="309" spans="1:31" ht="14.25" customHeight="1" x14ac:dyDescent="0.2">
      <c r="A309" s="18"/>
    </row>
    <row r="310" spans="1:31" ht="14.25" customHeight="1" x14ac:dyDescent="0.2">
      <c r="A310" s="18"/>
    </row>
    <row r="311" spans="1:31" ht="14.25" customHeight="1" x14ac:dyDescent="0.2">
      <c r="A311" s="18"/>
    </row>
    <row r="312" spans="1:31" ht="14.25" customHeight="1" x14ac:dyDescent="0.2">
      <c r="A312" s="18"/>
    </row>
    <row r="313" spans="1:31" ht="14.25" customHeight="1" x14ac:dyDescent="0.2">
      <c r="A313" s="18"/>
    </row>
    <row r="314" spans="1:31" ht="15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</row>
    <row r="315" spans="1:31" ht="21" customHeight="1" x14ac:dyDescent="0.2">
      <c r="A315" s="191"/>
      <c r="B315" s="194" t="s">
        <v>204</v>
      </c>
      <c r="C315" s="195"/>
      <c r="D315" s="195"/>
      <c r="E315" s="195"/>
      <c r="F315" s="195"/>
      <c r="G315" s="195"/>
      <c r="H315" s="195"/>
      <c r="I315" s="195"/>
      <c r="J315" s="195"/>
      <c r="K315" s="195"/>
      <c r="L315" s="205"/>
      <c r="M315" s="206"/>
      <c r="N315" s="206"/>
      <c r="O315" s="206"/>
      <c r="P315" s="206"/>
      <c r="Q315" s="206"/>
      <c r="R315" s="206"/>
      <c r="S315" s="206"/>
      <c r="T315" s="207"/>
      <c r="U315" s="196"/>
      <c r="V315" s="197"/>
      <c r="W315" s="197"/>
      <c r="X315" s="197"/>
      <c r="Y315" s="198"/>
      <c r="Z315" s="196"/>
      <c r="AA315" s="197"/>
      <c r="AB315" s="197"/>
      <c r="AC315" s="197"/>
      <c r="AD315" s="198"/>
      <c r="AE315" s="18"/>
    </row>
    <row r="316" spans="1:31" ht="21" customHeight="1" x14ac:dyDescent="0.2">
      <c r="A316" s="192"/>
      <c r="B316" s="214"/>
      <c r="C316" s="197"/>
      <c r="D316" s="197"/>
      <c r="E316" s="197"/>
      <c r="F316" s="197"/>
      <c r="G316" s="197"/>
      <c r="H316" s="197"/>
      <c r="I316" s="197"/>
      <c r="J316" s="197"/>
      <c r="K316" s="197"/>
      <c r="L316" s="208"/>
      <c r="M316" s="209"/>
      <c r="N316" s="209"/>
      <c r="O316" s="209"/>
      <c r="P316" s="209"/>
      <c r="Q316" s="209"/>
      <c r="R316" s="209"/>
      <c r="S316" s="209"/>
      <c r="T316" s="210"/>
      <c r="U316" s="199"/>
      <c r="V316" s="200"/>
      <c r="W316" s="200"/>
      <c r="X316" s="200"/>
      <c r="Y316" s="201"/>
      <c r="Z316" s="199"/>
      <c r="AA316" s="200"/>
      <c r="AB316" s="200"/>
      <c r="AC316" s="200"/>
      <c r="AD316" s="201"/>
      <c r="AE316" s="18"/>
    </row>
    <row r="317" spans="1:31" ht="21" customHeight="1" x14ac:dyDescent="0.2">
      <c r="A317" s="193"/>
      <c r="B317" s="202"/>
      <c r="C317" s="203"/>
      <c r="D317" s="203"/>
      <c r="E317" s="203"/>
      <c r="F317" s="203"/>
      <c r="G317" s="203"/>
      <c r="H317" s="203"/>
      <c r="I317" s="203"/>
      <c r="J317" s="203"/>
      <c r="K317" s="215"/>
      <c r="L317" s="211"/>
      <c r="M317" s="212"/>
      <c r="N317" s="212"/>
      <c r="O317" s="212"/>
      <c r="P317" s="212"/>
      <c r="Q317" s="212"/>
      <c r="R317" s="212"/>
      <c r="S317" s="212"/>
      <c r="T317" s="213"/>
      <c r="U317" s="202"/>
      <c r="V317" s="203"/>
      <c r="W317" s="203"/>
      <c r="X317" s="203"/>
      <c r="Y317" s="204"/>
      <c r="Z317" s="202"/>
      <c r="AA317" s="203"/>
      <c r="AB317" s="203"/>
      <c r="AC317" s="203"/>
      <c r="AD317" s="204"/>
      <c r="AE317" s="18"/>
    </row>
    <row r="318" spans="1:31" ht="14.25" customHeight="1" x14ac:dyDescent="0.2">
      <c r="A318" s="188" t="s">
        <v>120</v>
      </c>
      <c r="B318" s="185" t="s">
        <v>162</v>
      </c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5" t="s">
        <v>121</v>
      </c>
      <c r="V318" s="186"/>
      <c r="W318" s="186"/>
      <c r="X318" s="186"/>
      <c r="Y318" s="186"/>
      <c r="Z318" s="185" t="s">
        <v>122</v>
      </c>
      <c r="AA318" s="186"/>
      <c r="AB318" s="186"/>
      <c r="AC318" s="186"/>
      <c r="AD318" s="186"/>
      <c r="AE318" s="18"/>
    </row>
    <row r="319" spans="1:31" ht="14.25" customHeight="1" x14ac:dyDescent="0.2">
      <c r="A319" s="136"/>
      <c r="B319" s="186"/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  <c r="AA319" s="186"/>
      <c r="AB319" s="186"/>
      <c r="AC319" s="186"/>
      <c r="AD319" s="186"/>
      <c r="AE319" s="18"/>
    </row>
    <row r="320" spans="1:31" ht="14.25" customHeight="1" x14ac:dyDescent="0.2">
      <c r="A320" s="136"/>
      <c r="B320" s="186"/>
      <c r="C320" s="186"/>
      <c r="D320" s="186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  <c r="AB320" s="186"/>
      <c r="AC320" s="186"/>
      <c r="AD320" s="186"/>
      <c r="AE320" s="18"/>
    </row>
    <row r="321" spans="1:31" ht="18" customHeight="1" x14ac:dyDescent="0.2">
      <c r="A321" s="136"/>
      <c r="B321" s="186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6"/>
      <c r="X321" s="186"/>
      <c r="Y321" s="186"/>
      <c r="Z321" s="186"/>
      <c r="AA321" s="186"/>
      <c r="AB321" s="186"/>
      <c r="AC321" s="186"/>
      <c r="AD321" s="186"/>
      <c r="AE321" s="18"/>
    </row>
    <row r="322" spans="1:31" ht="14.25" customHeight="1" x14ac:dyDescent="0.25">
      <c r="A322" s="84" t="s">
        <v>123</v>
      </c>
      <c r="B322" s="182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82"/>
      <c r="V322" s="136"/>
      <c r="W322" s="136"/>
      <c r="X322" s="136"/>
      <c r="Y322" s="136"/>
      <c r="Z322" s="182"/>
      <c r="AA322" s="136"/>
      <c r="AB322" s="136"/>
      <c r="AC322" s="136"/>
      <c r="AD322" s="136"/>
      <c r="AE322" s="18"/>
    </row>
    <row r="323" spans="1:31" x14ac:dyDescent="0.2">
      <c r="A323" s="90"/>
      <c r="B323" s="129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7"/>
      <c r="V323" s="138"/>
      <c r="W323" s="138"/>
      <c r="X323" s="138"/>
      <c r="Y323" s="138"/>
      <c r="Z323" s="137"/>
      <c r="AA323" s="138"/>
      <c r="AB323" s="138"/>
      <c r="AC323" s="138"/>
      <c r="AD323" s="138"/>
      <c r="AE323" s="18"/>
    </row>
    <row r="324" spans="1:31" ht="14.25" customHeight="1" x14ac:dyDescent="0.2">
      <c r="A324" s="90"/>
      <c r="B324" s="129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7"/>
      <c r="V324" s="138"/>
      <c r="W324" s="138"/>
      <c r="X324" s="138"/>
      <c r="Y324" s="138"/>
      <c r="Z324" s="137"/>
      <c r="AA324" s="138"/>
      <c r="AB324" s="138"/>
      <c r="AC324" s="138"/>
      <c r="AD324" s="138"/>
      <c r="AE324" s="18"/>
    </row>
    <row r="325" spans="1:31" ht="14.25" customHeight="1" x14ac:dyDescent="0.2">
      <c r="A325" s="90"/>
      <c r="B325" s="129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7"/>
      <c r="V325" s="138"/>
      <c r="W325" s="138"/>
      <c r="X325" s="138"/>
      <c r="Y325" s="138"/>
      <c r="Z325" s="137"/>
      <c r="AA325" s="138"/>
      <c r="AB325" s="138"/>
      <c r="AC325" s="138"/>
      <c r="AD325" s="138"/>
      <c r="AE325" s="18"/>
    </row>
    <row r="326" spans="1:31" ht="14.25" customHeight="1" x14ac:dyDescent="0.2">
      <c r="A326" s="90"/>
      <c r="B326" s="129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7"/>
      <c r="V326" s="138"/>
      <c r="W326" s="138"/>
      <c r="X326" s="138"/>
      <c r="Y326" s="138"/>
      <c r="Z326" s="137"/>
      <c r="AA326" s="138"/>
      <c r="AB326" s="138"/>
      <c r="AC326" s="138"/>
      <c r="AD326" s="138"/>
      <c r="AE326" s="18"/>
    </row>
    <row r="327" spans="1:31" ht="14.25" customHeight="1" x14ac:dyDescent="0.2">
      <c r="A327" s="90"/>
      <c r="B327" s="129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7"/>
      <c r="V327" s="138"/>
      <c r="W327" s="138"/>
      <c r="X327" s="138"/>
      <c r="Y327" s="138"/>
      <c r="Z327" s="137"/>
      <c r="AA327" s="138"/>
      <c r="AB327" s="138"/>
      <c r="AC327" s="138"/>
      <c r="AD327" s="138"/>
      <c r="AE327" s="18"/>
    </row>
    <row r="328" spans="1:31" ht="14.25" customHeight="1" x14ac:dyDescent="0.2">
      <c r="A328" s="90"/>
      <c r="B328" s="129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7"/>
      <c r="V328" s="138"/>
      <c r="W328" s="138"/>
      <c r="X328" s="138"/>
      <c r="Y328" s="138"/>
      <c r="Z328" s="137"/>
      <c r="AA328" s="138"/>
      <c r="AB328" s="138"/>
      <c r="AC328" s="138"/>
      <c r="AD328" s="138"/>
      <c r="AE328" s="18"/>
    </row>
    <row r="329" spans="1:31" ht="14.25" customHeight="1" x14ac:dyDescent="0.2">
      <c r="A329" s="90"/>
      <c r="B329" s="129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7"/>
      <c r="V329" s="138"/>
      <c r="W329" s="138"/>
      <c r="X329" s="138"/>
      <c r="Y329" s="138"/>
      <c r="Z329" s="137"/>
      <c r="AA329" s="138"/>
      <c r="AB329" s="138"/>
      <c r="AC329" s="138"/>
      <c r="AD329" s="138"/>
      <c r="AE329" s="18"/>
    </row>
    <row r="330" spans="1:31" ht="14.25" customHeight="1" x14ac:dyDescent="0.2">
      <c r="A330" s="90"/>
      <c r="B330" s="129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7"/>
      <c r="V330" s="138"/>
      <c r="W330" s="138"/>
      <c r="X330" s="138"/>
      <c r="Y330" s="138"/>
      <c r="Z330" s="137"/>
      <c r="AA330" s="138"/>
      <c r="AB330" s="138"/>
      <c r="AC330" s="138"/>
      <c r="AD330" s="138"/>
      <c r="AE330" s="18"/>
    </row>
    <row r="331" spans="1:31" ht="14.25" customHeight="1" x14ac:dyDescent="0.2">
      <c r="A331" s="90"/>
      <c r="B331" s="129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7"/>
      <c r="V331" s="138"/>
      <c r="W331" s="138"/>
      <c r="X331" s="138"/>
      <c r="Y331" s="138"/>
      <c r="Z331" s="137"/>
      <c r="AA331" s="138"/>
      <c r="AB331" s="138"/>
      <c r="AC331" s="138"/>
      <c r="AD331" s="138"/>
      <c r="AE331" s="18"/>
    </row>
    <row r="332" spans="1:31" ht="14.25" customHeight="1" x14ac:dyDescent="0.2">
      <c r="A332" s="90"/>
      <c r="B332" s="129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7"/>
      <c r="V332" s="138"/>
      <c r="W332" s="138"/>
      <c r="X332" s="138"/>
      <c r="Y332" s="138"/>
      <c r="Z332" s="137"/>
      <c r="AA332" s="138"/>
      <c r="AB332" s="138"/>
      <c r="AC332" s="138"/>
      <c r="AD332" s="138"/>
      <c r="AE332" s="18"/>
    </row>
    <row r="333" spans="1:31" ht="14.25" customHeight="1" x14ac:dyDescent="0.2">
      <c r="A333" s="90"/>
      <c r="B333" s="129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7"/>
      <c r="V333" s="138"/>
      <c r="W333" s="138"/>
      <c r="X333" s="138"/>
      <c r="Y333" s="138"/>
      <c r="Z333" s="137"/>
      <c r="AA333" s="138"/>
      <c r="AB333" s="138"/>
      <c r="AC333" s="138"/>
      <c r="AD333" s="138"/>
      <c r="AE333" s="18"/>
    </row>
    <row r="334" spans="1:31" ht="14.25" customHeight="1" x14ac:dyDescent="0.2">
      <c r="A334" s="90"/>
      <c r="B334" s="129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7"/>
      <c r="V334" s="138"/>
      <c r="W334" s="138"/>
      <c r="X334" s="138"/>
      <c r="Y334" s="138"/>
      <c r="Z334" s="137"/>
      <c r="AA334" s="138"/>
      <c r="AB334" s="138"/>
      <c r="AC334" s="138"/>
      <c r="AD334" s="138"/>
      <c r="AE334" s="18"/>
    </row>
    <row r="335" spans="1:31" ht="14.25" customHeight="1" x14ac:dyDescent="0.2">
      <c r="A335" s="90"/>
      <c r="B335" s="129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7"/>
      <c r="V335" s="138"/>
      <c r="W335" s="138"/>
      <c r="X335" s="138"/>
      <c r="Y335" s="138"/>
      <c r="Z335" s="137"/>
      <c r="AA335" s="138"/>
      <c r="AB335" s="138"/>
      <c r="AC335" s="138"/>
      <c r="AD335" s="138"/>
      <c r="AE335" s="18"/>
    </row>
    <row r="336" spans="1:31" ht="14.25" customHeight="1" x14ac:dyDescent="0.2">
      <c r="A336" s="90"/>
      <c r="B336" s="129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7"/>
      <c r="V336" s="138"/>
      <c r="W336" s="138"/>
      <c r="X336" s="138"/>
      <c r="Y336" s="138"/>
      <c r="Z336" s="137"/>
      <c r="AA336" s="138"/>
      <c r="AB336" s="138"/>
      <c r="AC336" s="138"/>
      <c r="AD336" s="138"/>
      <c r="AE336" s="18"/>
    </row>
    <row r="337" spans="1:31" ht="14.25" customHeight="1" x14ac:dyDescent="0.2">
      <c r="A337" s="90"/>
      <c r="B337" s="129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7"/>
      <c r="V337" s="138"/>
      <c r="W337" s="138"/>
      <c r="X337" s="138"/>
      <c r="Y337" s="138"/>
      <c r="Z337" s="137"/>
      <c r="AA337" s="138"/>
      <c r="AB337" s="138"/>
      <c r="AC337" s="138"/>
      <c r="AD337" s="138"/>
      <c r="AE337" s="18"/>
    </row>
    <row r="338" spans="1:31" ht="14.25" customHeight="1" x14ac:dyDescent="0.2">
      <c r="A338" s="90"/>
      <c r="B338" s="129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7"/>
      <c r="V338" s="138"/>
      <c r="W338" s="138"/>
      <c r="X338" s="138"/>
      <c r="Y338" s="138"/>
      <c r="Z338" s="137"/>
      <c r="AA338" s="138"/>
      <c r="AB338" s="138"/>
      <c r="AC338" s="138"/>
      <c r="AD338" s="138"/>
      <c r="AE338" s="18"/>
    </row>
    <row r="339" spans="1:31" ht="14.25" customHeight="1" x14ac:dyDescent="0.2">
      <c r="A339" s="90"/>
      <c r="B339" s="129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7"/>
      <c r="V339" s="138"/>
      <c r="W339" s="138"/>
      <c r="X339" s="138"/>
      <c r="Y339" s="138"/>
      <c r="Z339" s="137"/>
      <c r="AA339" s="138"/>
      <c r="AB339" s="138"/>
      <c r="AC339" s="138"/>
      <c r="AD339" s="138"/>
      <c r="AE339" s="18"/>
    </row>
    <row r="340" spans="1:31" ht="14.25" customHeight="1" x14ac:dyDescent="0.2">
      <c r="A340" s="90"/>
      <c r="B340" s="129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7"/>
      <c r="V340" s="138"/>
      <c r="W340" s="138"/>
      <c r="X340" s="138"/>
      <c r="Y340" s="138"/>
      <c r="Z340" s="137"/>
      <c r="AA340" s="138"/>
      <c r="AB340" s="138"/>
      <c r="AC340" s="138"/>
      <c r="AD340" s="138"/>
      <c r="AE340" s="18"/>
    </row>
    <row r="341" spans="1:31" ht="14.25" customHeight="1" x14ac:dyDescent="0.2">
      <c r="A341" s="90"/>
      <c r="B341" s="129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7"/>
      <c r="V341" s="138"/>
      <c r="W341" s="138"/>
      <c r="X341" s="138"/>
      <c r="Y341" s="138"/>
      <c r="Z341" s="137"/>
      <c r="AA341" s="138"/>
      <c r="AB341" s="138"/>
      <c r="AC341" s="138"/>
      <c r="AD341" s="138"/>
      <c r="AE341" s="18"/>
    </row>
    <row r="342" spans="1:31" ht="14.25" customHeight="1" x14ac:dyDescent="0.2">
      <c r="A342" s="90"/>
      <c r="B342" s="129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7"/>
      <c r="V342" s="138"/>
      <c r="W342" s="138"/>
      <c r="X342" s="138"/>
      <c r="Y342" s="138"/>
      <c r="Z342" s="137"/>
      <c r="AA342" s="138"/>
      <c r="AB342" s="138"/>
      <c r="AC342" s="138"/>
      <c r="AD342" s="138"/>
      <c r="AE342" s="18"/>
    </row>
    <row r="343" spans="1:31" ht="14.25" customHeight="1" x14ac:dyDescent="0.2">
      <c r="A343" s="90"/>
      <c r="B343" s="129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7"/>
      <c r="V343" s="138"/>
      <c r="W343" s="138"/>
      <c r="X343" s="138"/>
      <c r="Y343" s="138"/>
      <c r="Z343" s="137"/>
      <c r="AA343" s="138"/>
      <c r="AB343" s="138"/>
      <c r="AC343" s="138"/>
      <c r="AD343" s="138"/>
      <c r="AE343" s="18"/>
    </row>
    <row r="344" spans="1:31" ht="14.25" customHeight="1" x14ac:dyDescent="0.2">
      <c r="A344" s="90"/>
      <c r="B344" s="129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7"/>
      <c r="V344" s="138"/>
      <c r="W344" s="138"/>
      <c r="X344" s="138"/>
      <c r="Y344" s="138"/>
      <c r="Z344" s="137"/>
      <c r="AA344" s="138"/>
      <c r="AB344" s="138"/>
      <c r="AC344" s="138"/>
      <c r="AD344" s="138"/>
      <c r="AE344" s="18"/>
    </row>
    <row r="345" spans="1:31" ht="14.25" customHeight="1" x14ac:dyDescent="0.2">
      <c r="A345" s="90"/>
      <c r="B345" s="129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7"/>
      <c r="V345" s="138"/>
      <c r="W345" s="138"/>
      <c r="X345" s="138"/>
      <c r="Y345" s="138"/>
      <c r="Z345" s="137"/>
      <c r="AA345" s="138"/>
      <c r="AB345" s="138"/>
      <c r="AC345" s="138"/>
      <c r="AD345" s="138"/>
      <c r="AE345" s="18"/>
    </row>
    <row r="346" spans="1:31" ht="14.25" customHeight="1" x14ac:dyDescent="0.2">
      <c r="A346" s="90"/>
      <c r="B346" s="129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220"/>
      <c r="V346" s="221"/>
      <c r="W346" s="221"/>
      <c r="X346" s="221"/>
      <c r="Y346" s="222"/>
      <c r="Z346" s="137"/>
      <c r="AA346" s="138"/>
      <c r="AB346" s="138"/>
      <c r="AC346" s="138"/>
      <c r="AD346" s="138"/>
      <c r="AE346" s="18"/>
    </row>
    <row r="347" spans="1:31" ht="14.25" customHeight="1" x14ac:dyDescent="0.2">
      <c r="A347" s="90"/>
      <c r="B347" s="129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7"/>
      <c r="V347" s="138"/>
      <c r="W347" s="138"/>
      <c r="X347" s="138"/>
      <c r="Y347" s="138"/>
      <c r="Z347" s="137"/>
      <c r="AA347" s="138"/>
      <c r="AB347" s="138"/>
      <c r="AC347" s="138"/>
      <c r="AD347" s="138"/>
      <c r="AE347" s="18"/>
    </row>
    <row r="348" spans="1:31" ht="14.25" customHeight="1" x14ac:dyDescent="0.2">
      <c r="A348" s="90"/>
      <c r="B348" s="129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7"/>
      <c r="V348" s="138"/>
      <c r="W348" s="138"/>
      <c r="X348" s="138"/>
      <c r="Y348" s="138"/>
      <c r="Z348" s="137"/>
      <c r="AA348" s="138"/>
      <c r="AB348" s="138"/>
      <c r="AC348" s="138"/>
      <c r="AD348" s="138"/>
      <c r="AE348" s="18"/>
    </row>
    <row r="349" spans="1:31" ht="14.25" customHeight="1" x14ac:dyDescent="0.2">
      <c r="A349" s="90"/>
      <c r="B349" s="129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7"/>
      <c r="V349" s="138"/>
      <c r="W349" s="138"/>
      <c r="X349" s="138"/>
      <c r="Y349" s="138"/>
      <c r="Z349" s="137"/>
      <c r="AA349" s="138"/>
      <c r="AB349" s="138"/>
      <c r="AC349" s="138"/>
      <c r="AD349" s="138"/>
      <c r="AE349" s="18"/>
    </row>
    <row r="350" spans="1:31" ht="14.25" customHeight="1" x14ac:dyDescent="0.2">
      <c r="A350" s="90"/>
      <c r="B350" s="129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7"/>
      <c r="V350" s="138"/>
      <c r="W350" s="138"/>
      <c r="X350" s="138"/>
      <c r="Y350" s="138"/>
      <c r="Z350" s="137"/>
      <c r="AA350" s="138"/>
      <c r="AB350" s="138"/>
      <c r="AC350" s="138"/>
      <c r="AD350" s="138"/>
      <c r="AE350" s="18"/>
    </row>
    <row r="351" spans="1:31" ht="14.25" customHeight="1" x14ac:dyDescent="0.2">
      <c r="A351" s="90"/>
      <c r="B351" s="129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7"/>
      <c r="V351" s="138"/>
      <c r="W351" s="138"/>
      <c r="X351" s="138"/>
      <c r="Y351" s="138"/>
      <c r="Z351" s="137"/>
      <c r="AA351" s="138"/>
      <c r="AB351" s="138"/>
      <c r="AC351" s="138"/>
      <c r="AD351" s="138"/>
      <c r="AE351" s="18"/>
    </row>
    <row r="352" spans="1:31" ht="14.25" customHeight="1" x14ac:dyDescent="0.2">
      <c r="A352" s="90"/>
      <c r="B352" s="129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7"/>
      <c r="V352" s="138"/>
      <c r="W352" s="138"/>
      <c r="X352" s="138"/>
      <c r="Y352" s="138"/>
      <c r="Z352" s="137"/>
      <c r="AA352" s="138"/>
      <c r="AB352" s="138"/>
      <c r="AC352" s="138"/>
      <c r="AD352" s="138"/>
      <c r="AE352" s="18"/>
    </row>
    <row r="353" spans="1:31" ht="14.25" customHeight="1" x14ac:dyDescent="0.2">
      <c r="A353" s="90"/>
      <c r="B353" s="129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7"/>
      <c r="V353" s="138"/>
      <c r="W353" s="138"/>
      <c r="X353" s="138"/>
      <c r="Y353" s="138"/>
      <c r="Z353" s="137"/>
      <c r="AA353" s="138"/>
      <c r="AB353" s="138"/>
      <c r="AC353" s="138"/>
      <c r="AD353" s="138"/>
      <c r="AE353" s="18"/>
    </row>
    <row r="354" spans="1:31" ht="14.25" customHeight="1" x14ac:dyDescent="0.2">
      <c r="A354" s="90"/>
      <c r="B354" s="129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7"/>
      <c r="V354" s="138"/>
      <c r="W354" s="138"/>
      <c r="X354" s="138"/>
      <c r="Y354" s="138"/>
      <c r="Z354" s="137"/>
      <c r="AA354" s="138"/>
      <c r="AB354" s="138"/>
      <c r="AC354" s="138"/>
      <c r="AD354" s="138"/>
      <c r="AE354" s="18"/>
    </row>
    <row r="355" spans="1:31" ht="14.25" customHeight="1" x14ac:dyDescent="0.2">
      <c r="A355" s="90"/>
      <c r="B355" s="129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7"/>
      <c r="V355" s="138"/>
      <c r="W355" s="138"/>
      <c r="X355" s="138"/>
      <c r="Y355" s="138"/>
      <c r="Z355" s="137"/>
      <c r="AA355" s="138"/>
      <c r="AB355" s="138"/>
      <c r="AC355" s="138"/>
      <c r="AD355" s="138"/>
      <c r="AE355" s="18"/>
    </row>
    <row r="356" spans="1:31" ht="14.25" customHeight="1" x14ac:dyDescent="0.2">
      <c r="A356" s="90"/>
      <c r="B356" s="129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7"/>
      <c r="V356" s="138"/>
      <c r="W356" s="138"/>
      <c r="X356" s="138"/>
      <c r="Y356" s="138"/>
      <c r="Z356" s="137"/>
      <c r="AA356" s="138"/>
      <c r="AB356" s="138"/>
      <c r="AC356" s="138"/>
      <c r="AD356" s="138"/>
      <c r="AE356" s="18"/>
    </row>
    <row r="357" spans="1:31" ht="14.25" customHeight="1" x14ac:dyDescent="0.2">
      <c r="A357" s="90"/>
      <c r="B357" s="129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7"/>
      <c r="V357" s="138"/>
      <c r="W357" s="138"/>
      <c r="X357" s="138"/>
      <c r="Y357" s="138"/>
      <c r="Z357" s="137"/>
      <c r="AA357" s="138"/>
      <c r="AB357" s="138"/>
      <c r="AC357" s="138"/>
      <c r="AD357" s="138"/>
      <c r="AE357" s="18"/>
    </row>
    <row r="358" spans="1:31" ht="14.25" customHeight="1" x14ac:dyDescent="0.2">
      <c r="A358" s="90"/>
      <c r="B358" s="129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7"/>
      <c r="V358" s="138"/>
      <c r="W358" s="138"/>
      <c r="X358" s="138"/>
      <c r="Y358" s="138"/>
      <c r="Z358" s="137"/>
      <c r="AA358" s="138"/>
      <c r="AB358" s="138"/>
      <c r="AC358" s="138"/>
      <c r="AD358" s="138"/>
      <c r="AE358" s="18"/>
    </row>
    <row r="359" spans="1:31" ht="14.25" customHeight="1" x14ac:dyDescent="0.2">
      <c r="A359" s="90"/>
      <c r="B359" s="129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7"/>
      <c r="V359" s="138"/>
      <c r="W359" s="138"/>
      <c r="X359" s="138"/>
      <c r="Y359" s="138"/>
      <c r="Z359" s="137"/>
      <c r="AA359" s="138"/>
      <c r="AB359" s="138"/>
      <c r="AC359" s="138"/>
      <c r="AD359" s="138"/>
      <c r="AE359" s="18"/>
    </row>
    <row r="360" spans="1:31" ht="14.25" customHeight="1" x14ac:dyDescent="0.2">
      <c r="A360" s="90"/>
      <c r="B360" s="129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7"/>
      <c r="V360" s="138"/>
      <c r="W360" s="138"/>
      <c r="X360" s="138"/>
      <c r="Y360" s="138"/>
      <c r="Z360" s="137"/>
      <c r="AA360" s="138"/>
      <c r="AB360" s="138"/>
      <c r="AC360" s="138"/>
      <c r="AD360" s="138"/>
      <c r="AE360" s="18"/>
    </row>
    <row r="361" spans="1:31" ht="14.25" customHeight="1" x14ac:dyDescent="0.2">
      <c r="A361" s="90"/>
      <c r="B361" s="129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7"/>
      <c r="V361" s="138"/>
      <c r="W361" s="138"/>
      <c r="X361" s="138"/>
      <c r="Y361" s="138"/>
      <c r="Z361" s="137"/>
      <c r="AA361" s="138"/>
      <c r="AB361" s="138"/>
      <c r="AC361" s="138"/>
      <c r="AD361" s="138"/>
      <c r="AE361" s="18"/>
    </row>
    <row r="362" spans="1:31" ht="14.25" customHeight="1" x14ac:dyDescent="0.2">
      <c r="A362" s="90"/>
      <c r="B362" s="129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7"/>
      <c r="V362" s="138"/>
      <c r="W362" s="138"/>
      <c r="X362" s="138"/>
      <c r="Y362" s="138"/>
      <c r="Z362" s="137"/>
      <c r="AA362" s="138"/>
      <c r="AB362" s="138"/>
      <c r="AC362" s="138"/>
      <c r="AD362" s="138"/>
      <c r="AE362" s="18"/>
    </row>
    <row r="363" spans="1:31" ht="14.25" customHeight="1" x14ac:dyDescent="0.25">
      <c r="A363" s="85"/>
      <c r="B363" s="139" t="s">
        <v>124</v>
      </c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1"/>
      <c r="V363" s="142"/>
      <c r="W363" s="142"/>
      <c r="X363" s="142"/>
      <c r="Y363" s="142"/>
      <c r="Z363" s="143">
        <f>SUM(Z322:Z362)</f>
        <v>0</v>
      </c>
      <c r="AA363" s="144"/>
      <c r="AB363" s="144"/>
      <c r="AC363" s="144"/>
      <c r="AD363" s="144"/>
      <c r="AE363" s="18"/>
    </row>
    <row r="364" spans="1:31" ht="34.5" customHeight="1" x14ac:dyDescent="0.25">
      <c r="A364" s="134" t="s">
        <v>241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8"/>
    </row>
    <row r="365" spans="1:31" ht="14.25" customHeight="1" x14ac:dyDescent="0.25">
      <c r="A365" s="57"/>
      <c r="B365" s="58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62"/>
      <c r="V365" s="61"/>
      <c r="W365" s="61"/>
      <c r="X365" s="61"/>
      <c r="Y365" s="61"/>
      <c r="Z365" s="62"/>
      <c r="AA365" s="61"/>
      <c r="AB365" s="61"/>
      <c r="AC365" s="61"/>
      <c r="AD365" s="61"/>
      <c r="AE365" s="18"/>
    </row>
    <row r="366" spans="1:31" ht="14.25" customHeight="1" x14ac:dyDescent="0.25">
      <c r="A366" s="57"/>
      <c r="B366" s="58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62"/>
      <c r="V366" s="61"/>
      <c r="W366" s="61"/>
      <c r="X366" s="61"/>
      <c r="Y366" s="61"/>
      <c r="Z366" s="62"/>
      <c r="AA366" s="61"/>
      <c r="AB366" s="61"/>
      <c r="AC366" s="61"/>
      <c r="AD366" s="61"/>
      <c r="AE366" s="18"/>
    </row>
    <row r="367" spans="1:31" ht="14.25" customHeight="1" x14ac:dyDescent="0.2">
      <c r="A367" s="188" t="s">
        <v>120</v>
      </c>
      <c r="B367" s="185" t="s">
        <v>161</v>
      </c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  <c r="O367" s="186"/>
      <c r="P367" s="186"/>
      <c r="Q367" s="186"/>
      <c r="R367" s="186"/>
      <c r="S367" s="186"/>
      <c r="T367" s="186"/>
      <c r="U367" s="185" t="s">
        <v>121</v>
      </c>
      <c r="V367" s="186"/>
      <c r="W367" s="186"/>
      <c r="X367" s="186"/>
      <c r="Y367" s="186"/>
      <c r="Z367" s="185" t="s">
        <v>122</v>
      </c>
      <c r="AA367" s="186"/>
      <c r="AB367" s="186"/>
      <c r="AC367" s="186"/>
      <c r="AD367" s="186"/>
      <c r="AE367" s="18"/>
    </row>
    <row r="368" spans="1:31" ht="14.25" customHeight="1" x14ac:dyDescent="0.2">
      <c r="A368" s="136"/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  <c r="V368" s="186"/>
      <c r="W368" s="186"/>
      <c r="X368" s="186"/>
      <c r="Y368" s="186"/>
      <c r="Z368" s="186"/>
      <c r="AA368" s="186"/>
      <c r="AB368" s="186"/>
      <c r="AC368" s="186"/>
      <c r="AD368" s="186"/>
      <c r="AE368" s="18"/>
    </row>
    <row r="369" spans="1:31" ht="14.25" customHeight="1" x14ac:dyDescent="0.2">
      <c r="A369" s="136"/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  <c r="V369" s="186"/>
      <c r="W369" s="186"/>
      <c r="X369" s="186"/>
      <c r="Y369" s="186"/>
      <c r="Z369" s="186"/>
      <c r="AA369" s="186"/>
      <c r="AB369" s="186"/>
      <c r="AC369" s="186"/>
      <c r="AD369" s="186"/>
      <c r="AE369" s="18"/>
    </row>
    <row r="370" spans="1:31" ht="14.25" customHeight="1" x14ac:dyDescent="0.2">
      <c r="A370" s="136"/>
      <c r="B370" s="18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  <c r="AA370" s="186"/>
      <c r="AB370" s="186"/>
      <c r="AC370" s="186"/>
      <c r="AD370" s="186"/>
      <c r="AE370" s="18"/>
    </row>
    <row r="371" spans="1:31" ht="14.25" customHeight="1" x14ac:dyDescent="0.25">
      <c r="A371" s="84" t="s">
        <v>123</v>
      </c>
      <c r="B371" s="182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82"/>
      <c r="V371" s="136"/>
      <c r="W371" s="136"/>
      <c r="X371" s="136"/>
      <c r="Y371" s="136"/>
      <c r="Z371" s="182"/>
      <c r="AA371" s="136"/>
      <c r="AB371" s="136"/>
      <c r="AC371" s="136"/>
      <c r="AD371" s="136"/>
      <c r="AE371" s="18"/>
    </row>
    <row r="372" spans="1:31" ht="14.25" customHeight="1" x14ac:dyDescent="0.2">
      <c r="A372" s="90"/>
      <c r="B372" s="129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7"/>
      <c r="V372" s="138"/>
      <c r="W372" s="138"/>
      <c r="X372" s="138"/>
      <c r="Y372" s="138"/>
      <c r="Z372" s="137"/>
      <c r="AA372" s="138"/>
      <c r="AB372" s="138"/>
      <c r="AC372" s="138"/>
      <c r="AD372" s="138"/>
      <c r="AE372" s="18"/>
    </row>
    <row r="373" spans="1:31" ht="14.25" customHeight="1" x14ac:dyDescent="0.2">
      <c r="A373" s="90"/>
      <c r="B373" s="129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7"/>
      <c r="V373" s="138"/>
      <c r="W373" s="138"/>
      <c r="X373" s="138"/>
      <c r="Y373" s="138"/>
      <c r="Z373" s="137"/>
      <c r="AA373" s="138"/>
      <c r="AB373" s="138"/>
      <c r="AC373" s="138"/>
      <c r="AD373" s="138"/>
      <c r="AE373" s="18"/>
    </row>
    <row r="374" spans="1:31" ht="14.25" customHeight="1" x14ac:dyDescent="0.2">
      <c r="A374" s="90"/>
      <c r="B374" s="129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7"/>
      <c r="V374" s="138"/>
      <c r="W374" s="138"/>
      <c r="X374" s="138"/>
      <c r="Y374" s="138"/>
      <c r="Z374" s="137"/>
      <c r="AA374" s="138"/>
      <c r="AB374" s="138"/>
      <c r="AC374" s="138"/>
      <c r="AD374" s="138"/>
      <c r="AE374" s="18"/>
    </row>
    <row r="375" spans="1:31" ht="14.25" customHeight="1" x14ac:dyDescent="0.2">
      <c r="A375" s="90"/>
      <c r="B375" s="129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7"/>
      <c r="V375" s="138"/>
      <c r="W375" s="138"/>
      <c r="X375" s="138"/>
      <c r="Y375" s="138"/>
      <c r="Z375" s="137"/>
      <c r="AA375" s="138"/>
      <c r="AB375" s="138"/>
      <c r="AC375" s="138"/>
      <c r="AD375" s="138"/>
      <c r="AE375" s="18"/>
    </row>
    <row r="376" spans="1:31" ht="14.25" customHeight="1" x14ac:dyDescent="0.2">
      <c r="A376" s="90"/>
      <c r="B376" s="129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7"/>
      <c r="V376" s="138"/>
      <c r="W376" s="138"/>
      <c r="X376" s="138"/>
      <c r="Y376" s="138"/>
      <c r="Z376" s="137"/>
      <c r="AA376" s="138"/>
      <c r="AB376" s="138"/>
      <c r="AC376" s="138"/>
      <c r="AD376" s="138"/>
      <c r="AE376" s="18"/>
    </row>
    <row r="377" spans="1:31" ht="14.25" customHeight="1" x14ac:dyDescent="0.2">
      <c r="A377" s="90"/>
      <c r="B377" s="129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7"/>
      <c r="V377" s="138"/>
      <c r="W377" s="138"/>
      <c r="X377" s="138"/>
      <c r="Y377" s="138"/>
      <c r="Z377" s="137"/>
      <c r="AA377" s="138"/>
      <c r="AB377" s="138"/>
      <c r="AC377" s="138"/>
      <c r="AD377" s="138"/>
      <c r="AE377" s="18"/>
    </row>
    <row r="378" spans="1:31" ht="14.25" customHeight="1" x14ac:dyDescent="0.2">
      <c r="A378" s="90"/>
      <c r="B378" s="129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7"/>
      <c r="V378" s="138"/>
      <c r="W378" s="138"/>
      <c r="X378" s="138"/>
      <c r="Y378" s="138"/>
      <c r="Z378" s="137"/>
      <c r="AA378" s="138"/>
      <c r="AB378" s="138"/>
      <c r="AC378" s="138"/>
      <c r="AD378" s="138"/>
      <c r="AE378" s="18"/>
    </row>
    <row r="379" spans="1:31" ht="14.25" customHeight="1" x14ac:dyDescent="0.2">
      <c r="A379" s="90"/>
      <c r="B379" s="129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7"/>
      <c r="V379" s="138"/>
      <c r="W379" s="138"/>
      <c r="X379" s="138"/>
      <c r="Y379" s="138"/>
      <c r="Z379" s="137"/>
      <c r="AA379" s="138"/>
      <c r="AB379" s="138"/>
      <c r="AC379" s="138"/>
      <c r="AD379" s="138"/>
      <c r="AE379" s="18"/>
    </row>
    <row r="380" spans="1:31" ht="14.25" customHeight="1" x14ac:dyDescent="0.2">
      <c r="A380" s="90"/>
      <c r="B380" s="129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7"/>
      <c r="V380" s="138"/>
      <c r="W380" s="138"/>
      <c r="X380" s="138"/>
      <c r="Y380" s="138"/>
      <c r="Z380" s="137"/>
      <c r="AA380" s="138"/>
      <c r="AB380" s="138"/>
      <c r="AC380" s="138"/>
      <c r="AD380" s="138"/>
      <c r="AE380" s="18"/>
    </row>
    <row r="381" spans="1:31" ht="14.25" customHeight="1" x14ac:dyDescent="0.2">
      <c r="A381" s="90"/>
      <c r="B381" s="129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7"/>
      <c r="V381" s="138"/>
      <c r="W381" s="138"/>
      <c r="X381" s="138"/>
      <c r="Y381" s="138"/>
      <c r="Z381" s="137"/>
      <c r="AA381" s="138"/>
      <c r="AB381" s="138"/>
      <c r="AC381" s="138"/>
      <c r="AD381" s="138"/>
      <c r="AE381" s="18"/>
    </row>
    <row r="382" spans="1:31" ht="14.25" customHeight="1" x14ac:dyDescent="0.2">
      <c r="A382" s="90"/>
      <c r="B382" s="129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7"/>
      <c r="V382" s="138"/>
      <c r="W382" s="138"/>
      <c r="X382" s="138"/>
      <c r="Y382" s="138"/>
      <c r="Z382" s="137"/>
      <c r="AA382" s="138"/>
      <c r="AB382" s="138"/>
      <c r="AC382" s="138"/>
      <c r="AD382" s="138"/>
      <c r="AE382" s="18"/>
    </row>
    <row r="383" spans="1:31" ht="14.25" customHeight="1" x14ac:dyDescent="0.2">
      <c r="A383" s="90"/>
      <c r="B383" s="129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7"/>
      <c r="V383" s="138"/>
      <c r="W383" s="138"/>
      <c r="X383" s="138"/>
      <c r="Y383" s="138"/>
      <c r="Z383" s="137"/>
      <c r="AA383" s="138"/>
      <c r="AB383" s="138"/>
      <c r="AC383" s="138"/>
      <c r="AD383" s="138"/>
      <c r="AE383" s="18"/>
    </row>
    <row r="384" spans="1:31" ht="14.25" customHeight="1" x14ac:dyDescent="0.2">
      <c r="A384" s="90"/>
      <c r="B384" s="129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7"/>
      <c r="V384" s="138"/>
      <c r="W384" s="138"/>
      <c r="X384" s="138"/>
      <c r="Y384" s="138"/>
      <c r="Z384" s="137"/>
      <c r="AA384" s="138"/>
      <c r="AB384" s="138"/>
      <c r="AC384" s="138"/>
      <c r="AD384" s="138"/>
      <c r="AE384" s="18"/>
    </row>
    <row r="385" spans="1:31" ht="14.25" customHeight="1" x14ac:dyDescent="0.2">
      <c r="A385" s="90"/>
      <c r="B385" s="129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7"/>
      <c r="V385" s="138"/>
      <c r="W385" s="138"/>
      <c r="X385" s="138"/>
      <c r="Y385" s="138"/>
      <c r="Z385" s="137"/>
      <c r="AA385" s="138"/>
      <c r="AB385" s="138"/>
      <c r="AC385" s="138"/>
      <c r="AD385" s="138"/>
      <c r="AE385" s="18"/>
    </row>
    <row r="386" spans="1:31" ht="14.25" customHeight="1" x14ac:dyDescent="0.2">
      <c r="A386" s="90"/>
      <c r="B386" s="129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7"/>
      <c r="V386" s="138"/>
      <c r="W386" s="138"/>
      <c r="X386" s="138"/>
      <c r="Y386" s="138"/>
      <c r="Z386" s="137"/>
      <c r="AA386" s="138"/>
      <c r="AB386" s="138"/>
      <c r="AC386" s="138"/>
      <c r="AD386" s="138"/>
      <c r="AE386" s="18"/>
    </row>
    <row r="387" spans="1:31" ht="14.25" customHeight="1" x14ac:dyDescent="0.2">
      <c r="A387" s="90"/>
      <c r="B387" s="129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7"/>
      <c r="V387" s="138"/>
      <c r="W387" s="138"/>
      <c r="X387" s="138"/>
      <c r="Y387" s="138"/>
      <c r="Z387" s="137"/>
      <c r="AA387" s="138"/>
      <c r="AB387" s="138"/>
      <c r="AC387" s="138"/>
      <c r="AD387" s="138"/>
      <c r="AE387" s="18"/>
    </row>
    <row r="388" spans="1:31" ht="14.25" customHeight="1" x14ac:dyDescent="0.2">
      <c r="A388" s="90"/>
      <c r="B388" s="129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7"/>
      <c r="V388" s="138"/>
      <c r="W388" s="138"/>
      <c r="X388" s="138"/>
      <c r="Y388" s="138"/>
      <c r="Z388" s="137"/>
      <c r="AA388" s="138"/>
      <c r="AB388" s="138"/>
      <c r="AC388" s="138"/>
      <c r="AD388" s="138"/>
      <c r="AE388" s="18"/>
    </row>
    <row r="389" spans="1:31" ht="14.25" customHeight="1" x14ac:dyDescent="0.2">
      <c r="A389" s="90"/>
      <c r="B389" s="129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7"/>
      <c r="V389" s="138"/>
      <c r="W389" s="138"/>
      <c r="X389" s="138"/>
      <c r="Y389" s="138"/>
      <c r="Z389" s="137"/>
      <c r="AA389" s="138"/>
      <c r="AB389" s="138"/>
      <c r="AC389" s="138"/>
      <c r="AD389" s="138"/>
      <c r="AE389" s="18"/>
    </row>
    <row r="390" spans="1:31" ht="14.25" customHeight="1" x14ac:dyDescent="0.2">
      <c r="A390" s="90"/>
      <c r="B390" s="129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7"/>
      <c r="V390" s="138"/>
      <c r="W390" s="138"/>
      <c r="X390" s="138"/>
      <c r="Y390" s="138"/>
      <c r="Z390" s="137"/>
      <c r="AA390" s="138"/>
      <c r="AB390" s="138"/>
      <c r="AC390" s="138"/>
      <c r="AD390" s="138"/>
      <c r="AE390" s="18"/>
    </row>
    <row r="391" spans="1:31" ht="14.25" customHeight="1" x14ac:dyDescent="0.2">
      <c r="A391" s="90"/>
      <c r="B391" s="129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7"/>
      <c r="V391" s="138"/>
      <c r="W391" s="138"/>
      <c r="X391" s="138"/>
      <c r="Y391" s="138"/>
      <c r="Z391" s="137"/>
      <c r="AA391" s="138"/>
      <c r="AB391" s="138"/>
      <c r="AC391" s="138"/>
      <c r="AD391" s="138"/>
      <c r="AE391" s="18"/>
    </row>
    <row r="392" spans="1:31" ht="14.25" customHeight="1" x14ac:dyDescent="0.2">
      <c r="A392" s="90"/>
      <c r="B392" s="129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7"/>
      <c r="V392" s="138"/>
      <c r="W392" s="138"/>
      <c r="X392" s="138"/>
      <c r="Y392" s="138"/>
      <c r="Z392" s="137"/>
      <c r="AA392" s="138"/>
      <c r="AB392" s="138"/>
      <c r="AC392" s="138"/>
      <c r="AD392" s="138"/>
      <c r="AE392" s="18"/>
    </row>
    <row r="393" spans="1:31" ht="14.25" customHeight="1" x14ac:dyDescent="0.2">
      <c r="A393" s="90"/>
      <c r="B393" s="129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7"/>
      <c r="V393" s="138"/>
      <c r="W393" s="138"/>
      <c r="X393" s="138"/>
      <c r="Y393" s="138"/>
      <c r="Z393" s="137"/>
      <c r="AA393" s="138"/>
      <c r="AB393" s="138"/>
      <c r="AC393" s="138"/>
      <c r="AD393" s="138"/>
      <c r="AE393" s="18"/>
    </row>
    <row r="394" spans="1:31" ht="14.25" customHeight="1" x14ac:dyDescent="0.2">
      <c r="A394" s="90"/>
      <c r="B394" s="129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7"/>
      <c r="V394" s="138"/>
      <c r="W394" s="138"/>
      <c r="X394" s="138"/>
      <c r="Y394" s="138"/>
      <c r="Z394" s="137"/>
      <c r="AA394" s="138"/>
      <c r="AB394" s="138"/>
      <c r="AC394" s="138"/>
      <c r="AD394" s="138"/>
      <c r="AE394" s="18"/>
    </row>
    <row r="395" spans="1:31" ht="14.25" customHeight="1" x14ac:dyDescent="0.2">
      <c r="A395" s="90"/>
      <c r="B395" s="129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7"/>
      <c r="V395" s="138"/>
      <c r="W395" s="138"/>
      <c r="X395" s="138"/>
      <c r="Y395" s="138"/>
      <c r="Z395" s="137"/>
      <c r="AA395" s="138"/>
      <c r="AB395" s="138"/>
      <c r="AC395" s="138"/>
      <c r="AD395" s="138"/>
      <c r="AE395" s="18"/>
    </row>
    <row r="396" spans="1:31" ht="14.25" customHeight="1" x14ac:dyDescent="0.2">
      <c r="A396" s="90"/>
      <c r="B396" s="129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7"/>
      <c r="V396" s="138"/>
      <c r="W396" s="138"/>
      <c r="X396" s="138"/>
      <c r="Y396" s="138"/>
      <c r="Z396" s="137"/>
      <c r="AA396" s="138"/>
      <c r="AB396" s="138"/>
      <c r="AC396" s="138"/>
      <c r="AD396" s="138"/>
      <c r="AE396" s="18"/>
    </row>
    <row r="397" spans="1:31" ht="14.25" customHeight="1" x14ac:dyDescent="0.2">
      <c r="A397" s="90"/>
      <c r="B397" s="129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7"/>
      <c r="V397" s="138"/>
      <c r="W397" s="138"/>
      <c r="X397" s="138"/>
      <c r="Y397" s="138"/>
      <c r="Z397" s="137"/>
      <c r="AA397" s="138"/>
      <c r="AB397" s="138"/>
      <c r="AC397" s="138"/>
      <c r="AD397" s="138"/>
      <c r="AE397" s="18"/>
    </row>
    <row r="398" spans="1:31" ht="14.25" customHeight="1" x14ac:dyDescent="0.2">
      <c r="A398" s="90"/>
      <c r="B398" s="129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7"/>
      <c r="V398" s="138"/>
      <c r="W398" s="138"/>
      <c r="X398" s="138"/>
      <c r="Y398" s="138"/>
      <c r="Z398" s="137"/>
      <c r="AA398" s="138"/>
      <c r="AB398" s="138"/>
      <c r="AC398" s="138"/>
      <c r="AD398" s="138"/>
      <c r="AE398" s="18"/>
    </row>
    <row r="399" spans="1:31" ht="14.25" customHeight="1" x14ac:dyDescent="0.2">
      <c r="A399" s="90"/>
      <c r="B399" s="129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7"/>
      <c r="V399" s="138"/>
      <c r="W399" s="138"/>
      <c r="X399" s="138"/>
      <c r="Y399" s="138"/>
      <c r="Z399" s="137"/>
      <c r="AA399" s="138"/>
      <c r="AB399" s="138"/>
      <c r="AC399" s="138"/>
      <c r="AD399" s="138"/>
      <c r="AE399" s="18"/>
    </row>
    <row r="400" spans="1:31" ht="14.25" customHeight="1" x14ac:dyDescent="0.2">
      <c r="A400" s="90"/>
      <c r="B400" s="129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7"/>
      <c r="V400" s="138"/>
      <c r="W400" s="138"/>
      <c r="X400" s="138"/>
      <c r="Y400" s="138"/>
      <c r="Z400" s="137"/>
      <c r="AA400" s="138"/>
      <c r="AB400" s="138"/>
      <c r="AC400" s="138"/>
      <c r="AD400" s="138"/>
      <c r="AE400" s="18"/>
    </row>
    <row r="401" spans="1:31" ht="14.25" customHeight="1" x14ac:dyDescent="0.2">
      <c r="A401" s="90"/>
      <c r="B401" s="129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7"/>
      <c r="V401" s="138"/>
      <c r="W401" s="138"/>
      <c r="X401" s="138"/>
      <c r="Y401" s="138"/>
      <c r="Z401" s="137"/>
      <c r="AA401" s="138"/>
      <c r="AB401" s="138"/>
      <c r="AC401" s="138"/>
      <c r="AD401" s="138"/>
      <c r="AE401" s="18"/>
    </row>
    <row r="402" spans="1:31" ht="14.25" customHeight="1" x14ac:dyDescent="0.2">
      <c r="A402" s="90"/>
      <c r="B402" s="129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7"/>
      <c r="V402" s="138"/>
      <c r="W402" s="138"/>
      <c r="X402" s="138"/>
      <c r="Y402" s="138"/>
      <c r="Z402" s="137"/>
      <c r="AA402" s="138"/>
      <c r="AB402" s="138"/>
      <c r="AC402" s="138"/>
      <c r="AD402" s="138"/>
      <c r="AE402" s="18"/>
    </row>
    <row r="403" spans="1:31" ht="14.25" customHeight="1" x14ac:dyDescent="0.2">
      <c r="A403" s="90"/>
      <c r="B403" s="129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7"/>
      <c r="V403" s="138"/>
      <c r="W403" s="138"/>
      <c r="X403" s="138"/>
      <c r="Y403" s="138"/>
      <c r="Z403" s="137"/>
      <c r="AA403" s="138"/>
      <c r="AB403" s="138"/>
      <c r="AC403" s="138"/>
      <c r="AD403" s="138"/>
      <c r="AE403" s="18"/>
    </row>
    <row r="404" spans="1:31" ht="14.25" customHeight="1" x14ac:dyDescent="0.2">
      <c r="A404" s="90"/>
      <c r="B404" s="129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7"/>
      <c r="V404" s="138"/>
      <c r="W404" s="138"/>
      <c r="X404" s="138"/>
      <c r="Y404" s="138"/>
      <c r="Z404" s="137"/>
      <c r="AA404" s="138"/>
      <c r="AB404" s="138"/>
      <c r="AC404" s="138"/>
      <c r="AD404" s="138"/>
      <c r="AE404" s="18"/>
    </row>
    <row r="405" spans="1:31" ht="14.25" customHeight="1" x14ac:dyDescent="0.2">
      <c r="A405" s="90"/>
      <c r="B405" s="129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7"/>
      <c r="V405" s="138"/>
      <c r="W405" s="138"/>
      <c r="X405" s="138"/>
      <c r="Y405" s="138"/>
      <c r="Z405" s="137"/>
      <c r="AA405" s="138"/>
      <c r="AB405" s="138"/>
      <c r="AC405" s="138"/>
      <c r="AD405" s="138"/>
      <c r="AE405" s="18"/>
    </row>
    <row r="406" spans="1:31" ht="14.25" customHeight="1" x14ac:dyDescent="0.2">
      <c r="A406" s="90"/>
      <c r="B406" s="129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7"/>
      <c r="V406" s="138"/>
      <c r="W406" s="138"/>
      <c r="X406" s="138"/>
      <c r="Y406" s="138"/>
      <c r="Z406" s="137"/>
      <c r="AA406" s="138"/>
      <c r="AB406" s="138"/>
      <c r="AC406" s="138"/>
      <c r="AD406" s="138"/>
      <c r="AE406" s="18"/>
    </row>
    <row r="407" spans="1:31" ht="14.25" customHeight="1" x14ac:dyDescent="0.2">
      <c r="A407" s="90"/>
      <c r="B407" s="129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7"/>
      <c r="V407" s="138"/>
      <c r="W407" s="138"/>
      <c r="X407" s="138"/>
      <c r="Y407" s="138"/>
      <c r="Z407" s="137"/>
      <c r="AA407" s="138"/>
      <c r="AB407" s="138"/>
      <c r="AC407" s="138"/>
      <c r="AD407" s="138"/>
      <c r="AE407" s="18"/>
    </row>
    <row r="408" spans="1:31" ht="14.25" customHeight="1" x14ac:dyDescent="0.2">
      <c r="A408" s="90"/>
      <c r="B408" s="129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7"/>
      <c r="V408" s="138"/>
      <c r="W408" s="138"/>
      <c r="X408" s="138"/>
      <c r="Y408" s="138"/>
      <c r="Z408" s="137"/>
      <c r="AA408" s="138"/>
      <c r="AB408" s="138"/>
      <c r="AC408" s="138"/>
      <c r="AD408" s="138"/>
      <c r="AE408" s="18"/>
    </row>
    <row r="409" spans="1:31" ht="14.25" customHeight="1" x14ac:dyDescent="0.2">
      <c r="A409" s="90"/>
      <c r="B409" s="129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7"/>
      <c r="V409" s="138"/>
      <c r="W409" s="138"/>
      <c r="X409" s="138"/>
      <c r="Y409" s="138"/>
      <c r="Z409" s="137"/>
      <c r="AA409" s="138"/>
      <c r="AB409" s="138"/>
      <c r="AC409" s="138"/>
      <c r="AD409" s="138"/>
      <c r="AE409" s="18"/>
    </row>
    <row r="410" spans="1:31" ht="14.25" customHeight="1" x14ac:dyDescent="0.2">
      <c r="A410" s="90"/>
      <c r="B410" s="129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7"/>
      <c r="V410" s="138"/>
      <c r="W410" s="138"/>
      <c r="X410" s="138"/>
      <c r="Y410" s="138"/>
      <c r="Z410" s="137"/>
      <c r="AA410" s="138"/>
      <c r="AB410" s="138"/>
      <c r="AC410" s="138"/>
      <c r="AD410" s="138"/>
      <c r="AE410" s="18"/>
    </row>
    <row r="411" spans="1:31" ht="14.25" customHeight="1" x14ac:dyDescent="0.2">
      <c r="A411" s="90"/>
      <c r="B411" s="129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7"/>
      <c r="V411" s="138"/>
      <c r="W411" s="138"/>
      <c r="X411" s="138"/>
      <c r="Y411" s="138"/>
      <c r="Z411" s="137"/>
      <c r="AA411" s="138"/>
      <c r="AB411" s="138"/>
      <c r="AC411" s="138"/>
      <c r="AD411" s="138"/>
      <c r="AE411" s="18"/>
    </row>
    <row r="412" spans="1:31" ht="14.25" customHeight="1" x14ac:dyDescent="0.2">
      <c r="A412" s="90"/>
      <c r="B412" s="129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7"/>
      <c r="V412" s="138"/>
      <c r="W412" s="138"/>
      <c r="X412" s="138"/>
      <c r="Y412" s="138"/>
      <c r="Z412" s="137"/>
      <c r="AA412" s="138"/>
      <c r="AB412" s="138"/>
      <c r="AC412" s="138"/>
      <c r="AD412" s="138"/>
      <c r="AE412" s="18"/>
    </row>
    <row r="413" spans="1:31" ht="14.25" customHeight="1" x14ac:dyDescent="0.2">
      <c r="A413" s="90"/>
      <c r="B413" s="129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7"/>
      <c r="V413" s="138"/>
      <c r="W413" s="138"/>
      <c r="X413" s="138"/>
      <c r="Y413" s="138"/>
      <c r="Z413" s="137"/>
      <c r="AA413" s="138"/>
      <c r="AB413" s="138"/>
      <c r="AC413" s="138"/>
      <c r="AD413" s="138"/>
      <c r="AE413" s="18"/>
    </row>
    <row r="414" spans="1:31" ht="14.25" customHeight="1" x14ac:dyDescent="0.2">
      <c r="A414" s="90"/>
      <c r="B414" s="129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7"/>
      <c r="V414" s="138"/>
      <c r="W414" s="138"/>
      <c r="X414" s="138"/>
      <c r="Y414" s="138"/>
      <c r="Z414" s="137"/>
      <c r="AA414" s="138"/>
      <c r="AB414" s="138"/>
      <c r="AC414" s="138"/>
      <c r="AD414" s="138"/>
      <c r="AE414" s="18"/>
    </row>
    <row r="415" spans="1:31" ht="14.25" customHeight="1" x14ac:dyDescent="0.2">
      <c r="A415" s="90"/>
      <c r="B415" s="129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7"/>
      <c r="V415" s="138"/>
      <c r="W415" s="138"/>
      <c r="X415" s="138"/>
      <c r="Y415" s="138"/>
      <c r="Z415" s="137"/>
      <c r="AA415" s="138"/>
      <c r="AB415" s="138"/>
      <c r="AC415" s="138"/>
      <c r="AD415" s="138"/>
      <c r="AE415" s="18"/>
    </row>
    <row r="416" spans="1:31" ht="14.25" customHeight="1" x14ac:dyDescent="0.2">
      <c r="A416" s="90"/>
      <c r="B416" s="129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7"/>
      <c r="V416" s="138"/>
      <c r="W416" s="138"/>
      <c r="X416" s="138"/>
      <c r="Y416" s="138"/>
      <c r="Z416" s="137"/>
      <c r="AA416" s="138"/>
      <c r="AB416" s="138"/>
      <c r="AC416" s="138"/>
      <c r="AD416" s="138"/>
      <c r="AE416" s="18"/>
    </row>
    <row r="417" spans="1:31" ht="14.25" customHeight="1" x14ac:dyDescent="0.25">
      <c r="A417" s="85"/>
      <c r="B417" s="139" t="s">
        <v>124</v>
      </c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1"/>
      <c r="V417" s="142"/>
      <c r="W417" s="142"/>
      <c r="X417" s="142"/>
      <c r="Y417" s="142"/>
      <c r="Z417" s="143">
        <f>SUM(Z371:Z416)+Z363</f>
        <v>0</v>
      </c>
      <c r="AA417" s="144"/>
      <c r="AB417" s="144"/>
      <c r="AC417" s="144"/>
      <c r="AD417" s="144"/>
      <c r="AE417" s="18"/>
    </row>
    <row r="418" spans="1:31" ht="38.25" customHeight="1" x14ac:dyDescent="0.25">
      <c r="A418" s="134" t="s">
        <v>242</v>
      </c>
      <c r="B418" s="135"/>
      <c r="C418" s="135"/>
      <c r="D418" s="135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8"/>
    </row>
    <row r="419" spans="1:31" ht="14.25" customHeight="1" x14ac:dyDescent="0.25">
      <c r="A419" s="57"/>
      <c r="B419" s="58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62"/>
      <c r="V419" s="61"/>
      <c r="W419" s="61"/>
      <c r="X419" s="61"/>
      <c r="Y419" s="61"/>
      <c r="Z419" s="62"/>
      <c r="AA419" s="61"/>
      <c r="AB419" s="61"/>
      <c r="AC419" s="61"/>
      <c r="AD419" s="61"/>
    </row>
    <row r="420" spans="1:31" ht="14.25" customHeight="1" x14ac:dyDescent="0.25">
      <c r="A420" s="57"/>
      <c r="B420" s="58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65"/>
      <c r="V420" s="64"/>
      <c r="W420" s="64"/>
      <c r="X420" s="64"/>
      <c r="Y420" s="64"/>
      <c r="Z420" s="65"/>
      <c r="AA420" s="64"/>
      <c r="AB420" s="64"/>
      <c r="AC420" s="64"/>
      <c r="AD420" s="64"/>
      <c r="AE420" s="18"/>
    </row>
    <row r="421" spans="1:31" ht="14.25" customHeight="1" x14ac:dyDescent="0.25">
      <c r="A421" s="245" t="s">
        <v>159</v>
      </c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6"/>
    </row>
    <row r="422" spans="1:31" ht="14.25" customHeight="1" x14ac:dyDescent="0.2">
      <c r="A422" s="154" t="s">
        <v>125</v>
      </c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6"/>
      <c r="AE422" s="18"/>
    </row>
    <row r="423" spans="1:31" ht="14.25" customHeight="1" x14ac:dyDescent="0.2">
      <c r="A423" s="145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7"/>
      <c r="AE423" s="18"/>
    </row>
    <row r="424" spans="1:31" ht="14.25" customHeight="1" x14ac:dyDescent="0.2">
      <c r="A424" s="148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50"/>
      <c r="AE424" s="18"/>
    </row>
    <row r="425" spans="1:31" ht="14.25" customHeight="1" x14ac:dyDescent="0.2">
      <c r="A425" s="148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50"/>
      <c r="AE425" s="18"/>
    </row>
    <row r="426" spans="1:31" ht="14.25" customHeight="1" x14ac:dyDescent="0.2">
      <c r="A426" s="148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50"/>
      <c r="AE426" s="18"/>
    </row>
    <row r="427" spans="1:31" ht="14.25" customHeight="1" x14ac:dyDescent="0.2">
      <c r="A427" s="148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50"/>
      <c r="AE427" s="18"/>
    </row>
    <row r="428" spans="1:31" ht="14.25" customHeight="1" x14ac:dyDescent="0.2">
      <c r="A428" s="148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50"/>
      <c r="AE428" s="18"/>
    </row>
    <row r="429" spans="1:31" ht="14.25" customHeight="1" x14ac:dyDescent="0.2">
      <c r="A429" s="148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50"/>
      <c r="AE429" s="18"/>
    </row>
    <row r="430" spans="1:31" ht="14.25" customHeight="1" x14ac:dyDescent="0.2">
      <c r="A430" s="148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50"/>
      <c r="AE430" s="18"/>
    </row>
    <row r="431" spans="1:31" ht="14.25" customHeight="1" x14ac:dyDescent="0.2">
      <c r="A431" s="148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50"/>
      <c r="AE431" s="18"/>
    </row>
    <row r="432" spans="1:31" ht="14.25" customHeight="1" x14ac:dyDescent="0.2">
      <c r="A432" s="151"/>
      <c r="B432" s="152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  <c r="AD432" s="153"/>
      <c r="AE432" s="18"/>
    </row>
    <row r="433" spans="1:31" ht="14.25" customHeight="1" x14ac:dyDescent="0.2">
      <c r="A433" s="154" t="s">
        <v>126</v>
      </c>
      <c r="B433" s="155"/>
      <c r="C433" s="155"/>
      <c r="D433" s="155"/>
      <c r="E433" s="155"/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6"/>
      <c r="AE433" s="18"/>
    </row>
    <row r="434" spans="1:31" ht="14.25" customHeight="1" x14ac:dyDescent="0.2">
      <c r="A434" s="145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  <c r="AD434" s="147"/>
      <c r="AE434" s="18"/>
    </row>
    <row r="435" spans="1:31" ht="14.25" customHeight="1" x14ac:dyDescent="0.2">
      <c r="A435" s="148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50"/>
      <c r="AE435" s="18"/>
    </row>
    <row r="436" spans="1:31" ht="14.25" customHeight="1" x14ac:dyDescent="0.2">
      <c r="A436" s="148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50"/>
      <c r="AE436" s="18"/>
    </row>
    <row r="437" spans="1:31" ht="14.25" customHeight="1" x14ac:dyDescent="0.2">
      <c r="A437" s="148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50"/>
      <c r="AE437" s="18"/>
    </row>
    <row r="438" spans="1:31" ht="14.25" customHeight="1" x14ac:dyDescent="0.2">
      <c r="A438" s="148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50"/>
      <c r="AE438" s="18"/>
    </row>
    <row r="439" spans="1:31" ht="14.25" customHeight="1" x14ac:dyDescent="0.2">
      <c r="A439" s="148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50"/>
      <c r="AE439" s="18"/>
    </row>
    <row r="440" spans="1:31" ht="14.25" customHeight="1" x14ac:dyDescent="0.2">
      <c r="A440" s="148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50"/>
      <c r="AE440" s="18"/>
    </row>
    <row r="441" spans="1:31" ht="14.25" customHeight="1" x14ac:dyDescent="0.2">
      <c r="A441" s="148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50"/>
      <c r="AE441" s="18"/>
    </row>
    <row r="442" spans="1:31" ht="14.25" customHeight="1" x14ac:dyDescent="0.2">
      <c r="A442" s="148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50"/>
      <c r="AE442" s="18"/>
    </row>
    <row r="443" spans="1:31" ht="14.25" customHeight="1" x14ac:dyDescent="0.2">
      <c r="A443" s="151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  <c r="AD443" s="153"/>
      <c r="AE443" s="18"/>
    </row>
    <row r="444" spans="1:31" ht="14.25" customHeight="1" x14ac:dyDescent="0.2">
      <c r="A444" s="154" t="s">
        <v>127</v>
      </c>
      <c r="B444" s="155"/>
      <c r="C444" s="155"/>
      <c r="D444" s="155"/>
      <c r="E444" s="155"/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6"/>
      <c r="AE444" s="18"/>
    </row>
    <row r="445" spans="1:31" ht="14.25" customHeight="1" x14ac:dyDescent="0.2">
      <c r="A445" s="145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7"/>
      <c r="AE445" s="18"/>
    </row>
    <row r="446" spans="1:31" ht="14.25" customHeight="1" x14ac:dyDescent="0.2">
      <c r="A446" s="148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50"/>
      <c r="AE446" s="18"/>
    </row>
    <row r="447" spans="1:31" ht="14.25" customHeight="1" x14ac:dyDescent="0.2">
      <c r="A447" s="148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50"/>
      <c r="AE447" s="18"/>
    </row>
    <row r="448" spans="1:31" ht="14.25" customHeight="1" x14ac:dyDescent="0.2">
      <c r="A448" s="148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50"/>
      <c r="AE448" s="18"/>
    </row>
    <row r="449" spans="1:31" ht="14.25" customHeight="1" x14ac:dyDescent="0.2">
      <c r="A449" s="148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50"/>
      <c r="AE449" s="18"/>
    </row>
    <row r="450" spans="1:31" ht="14.25" customHeight="1" x14ac:dyDescent="0.2">
      <c r="A450" s="148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50"/>
      <c r="AE450" s="18"/>
    </row>
    <row r="451" spans="1:31" ht="14.25" customHeight="1" x14ac:dyDescent="0.2">
      <c r="A451" s="148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50"/>
      <c r="AE451" s="18"/>
    </row>
    <row r="452" spans="1:31" ht="14.25" customHeight="1" x14ac:dyDescent="0.2">
      <c r="A452" s="148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50"/>
      <c r="AE452" s="18"/>
    </row>
    <row r="453" spans="1:31" ht="14.25" customHeight="1" x14ac:dyDescent="0.2">
      <c r="A453" s="148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50"/>
      <c r="AE453" s="18"/>
    </row>
    <row r="454" spans="1:31" ht="14.25" customHeight="1" x14ac:dyDescent="0.2">
      <c r="A454" s="151"/>
      <c r="B454" s="152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  <c r="AA454" s="152"/>
      <c r="AB454" s="152"/>
      <c r="AC454" s="152"/>
      <c r="AD454" s="153"/>
      <c r="AE454" s="18"/>
    </row>
    <row r="455" spans="1:31" ht="14.25" customHeight="1" x14ac:dyDescent="0.2">
      <c r="A455" s="154" t="s">
        <v>128</v>
      </c>
      <c r="B455" s="155"/>
      <c r="C455" s="155"/>
      <c r="D455" s="155"/>
      <c r="E455" s="155"/>
      <c r="F455" s="155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6"/>
      <c r="AE455" s="18"/>
    </row>
    <row r="456" spans="1:31" ht="14.25" customHeight="1" x14ac:dyDescent="0.2">
      <c r="A456" s="145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7"/>
      <c r="AE456" s="18"/>
    </row>
    <row r="457" spans="1:31" ht="14.25" customHeight="1" x14ac:dyDescent="0.2">
      <c r="A457" s="148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50"/>
      <c r="AE457" s="18"/>
    </row>
    <row r="458" spans="1:31" ht="14.25" customHeight="1" x14ac:dyDescent="0.2">
      <c r="A458" s="148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50"/>
      <c r="AE458" s="18"/>
    </row>
    <row r="459" spans="1:31" ht="14.25" customHeight="1" x14ac:dyDescent="0.2">
      <c r="A459" s="148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50"/>
      <c r="AE459" s="18"/>
    </row>
    <row r="460" spans="1:31" ht="14.25" customHeight="1" x14ac:dyDescent="0.2">
      <c r="A460" s="148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50"/>
      <c r="AE460" s="18"/>
    </row>
    <row r="461" spans="1:31" ht="14.25" customHeight="1" x14ac:dyDescent="0.2">
      <c r="A461" s="148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50"/>
      <c r="AE461" s="18"/>
    </row>
    <row r="462" spans="1:31" ht="14.25" customHeight="1" x14ac:dyDescent="0.2">
      <c r="A462" s="148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50"/>
      <c r="AE462" s="18"/>
    </row>
    <row r="463" spans="1:31" ht="14.25" customHeight="1" x14ac:dyDescent="0.2">
      <c r="A463" s="148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50"/>
      <c r="AE463" s="18"/>
    </row>
    <row r="464" spans="1:31" ht="14.25" customHeight="1" x14ac:dyDescent="0.2">
      <c r="A464" s="148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50"/>
      <c r="AE464" s="18"/>
    </row>
    <row r="465" spans="1:31" ht="14.25" customHeight="1" x14ac:dyDescent="0.2">
      <c r="A465" s="151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  <c r="AD465" s="153"/>
      <c r="AE465" s="18"/>
    </row>
    <row r="466" spans="1:31" ht="14.25" customHeight="1" x14ac:dyDescent="0.2">
      <c r="A466" s="154" t="s">
        <v>129</v>
      </c>
      <c r="B466" s="155"/>
      <c r="C466" s="155"/>
      <c r="D466" s="155"/>
      <c r="E466" s="155"/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6"/>
      <c r="AE466" s="18"/>
    </row>
    <row r="467" spans="1:31" ht="14.25" customHeight="1" x14ac:dyDescent="0.2">
      <c r="A467" s="145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  <c r="AD467" s="147"/>
      <c r="AE467" s="18"/>
    </row>
    <row r="468" spans="1:31" ht="14.25" customHeight="1" x14ac:dyDescent="0.2">
      <c r="A468" s="148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50"/>
      <c r="AE468" s="18"/>
    </row>
    <row r="469" spans="1:31" ht="14.25" customHeight="1" x14ac:dyDescent="0.2">
      <c r="A469" s="148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50"/>
      <c r="AE469" s="18"/>
    </row>
    <row r="470" spans="1:31" ht="14.25" customHeight="1" x14ac:dyDescent="0.2">
      <c r="A470" s="148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50"/>
      <c r="AE470" s="18"/>
    </row>
    <row r="471" spans="1:31" ht="14.25" customHeight="1" x14ac:dyDescent="0.2">
      <c r="A471" s="148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50"/>
      <c r="AE471" s="18"/>
    </row>
    <row r="472" spans="1:31" ht="14.25" customHeight="1" x14ac:dyDescent="0.2">
      <c r="A472" s="148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50"/>
      <c r="AE472" s="18"/>
    </row>
    <row r="473" spans="1:31" ht="14.25" customHeight="1" x14ac:dyDescent="0.2">
      <c r="A473" s="148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50"/>
      <c r="AE473" s="18"/>
    </row>
    <row r="474" spans="1:31" ht="14.25" customHeight="1" x14ac:dyDescent="0.2">
      <c r="A474" s="151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  <c r="AD474" s="153"/>
      <c r="AE474" s="18"/>
    </row>
    <row r="475" spans="1:31" ht="14.25" customHeight="1" x14ac:dyDescent="0.2">
      <c r="A475" s="154" t="s">
        <v>130</v>
      </c>
      <c r="B475" s="155"/>
      <c r="C475" s="155"/>
      <c r="D475" s="155"/>
      <c r="E475" s="155"/>
      <c r="F475" s="155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6"/>
      <c r="AE475" s="18"/>
    </row>
    <row r="476" spans="1:31" ht="14.25" customHeight="1" x14ac:dyDescent="0.2">
      <c r="A476" s="145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7"/>
      <c r="AE476" s="18"/>
    </row>
    <row r="477" spans="1:31" ht="14.25" customHeight="1" x14ac:dyDescent="0.2">
      <c r="A477" s="148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50"/>
      <c r="AE477" s="18"/>
    </row>
    <row r="478" spans="1:31" ht="14.25" customHeight="1" x14ac:dyDescent="0.2">
      <c r="A478" s="148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50"/>
      <c r="AE478" s="18"/>
    </row>
    <row r="479" spans="1:31" ht="14.25" customHeight="1" x14ac:dyDescent="0.2">
      <c r="A479" s="148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50"/>
      <c r="AE479" s="18"/>
    </row>
    <row r="480" spans="1:31" ht="14.25" customHeight="1" x14ac:dyDescent="0.2">
      <c r="A480" s="148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50"/>
      <c r="AE480" s="18"/>
    </row>
    <row r="481" spans="1:31" ht="14.25" customHeight="1" x14ac:dyDescent="0.2">
      <c r="A481" s="148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50"/>
      <c r="AE481" s="18"/>
    </row>
    <row r="482" spans="1:31" ht="14.25" customHeight="1" x14ac:dyDescent="0.2">
      <c r="A482" s="148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50"/>
      <c r="AE482" s="18"/>
    </row>
    <row r="483" spans="1:31" ht="14.25" customHeight="1" x14ac:dyDescent="0.2">
      <c r="A483" s="151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3"/>
      <c r="AE483" s="18"/>
    </row>
    <row r="484" spans="1:31" ht="14.25" customHeight="1" x14ac:dyDescent="0.2">
      <c r="A484" s="154" t="s">
        <v>131</v>
      </c>
      <c r="B484" s="155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6"/>
      <c r="AE484" s="18"/>
    </row>
    <row r="485" spans="1:31" ht="14.25" customHeight="1" x14ac:dyDescent="0.2">
      <c r="A485" s="145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  <c r="AD485" s="147"/>
      <c r="AE485" s="18"/>
    </row>
    <row r="486" spans="1:31" ht="14.25" customHeight="1" x14ac:dyDescent="0.2">
      <c r="A486" s="148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50"/>
      <c r="AE486" s="18"/>
    </row>
    <row r="487" spans="1:31" ht="14.25" customHeight="1" x14ac:dyDescent="0.2">
      <c r="A487" s="148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50"/>
      <c r="AE487" s="18"/>
    </row>
    <row r="488" spans="1:31" ht="14.25" customHeight="1" x14ac:dyDescent="0.2">
      <c r="A488" s="148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50"/>
      <c r="AE488" s="18"/>
    </row>
    <row r="489" spans="1:31" ht="14.25" customHeight="1" x14ac:dyDescent="0.2">
      <c r="A489" s="148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50"/>
      <c r="AE489" s="18"/>
    </row>
    <row r="490" spans="1:31" ht="14.25" customHeight="1" x14ac:dyDescent="0.2">
      <c r="A490" s="148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50"/>
      <c r="AE490" s="18"/>
    </row>
    <row r="491" spans="1:31" ht="14.25" customHeight="1" x14ac:dyDescent="0.2">
      <c r="A491" s="148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50"/>
      <c r="AE491" s="18"/>
    </row>
    <row r="492" spans="1:31" ht="14.25" customHeight="1" x14ac:dyDescent="0.2">
      <c r="A492" s="151"/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  <c r="AA492" s="152"/>
      <c r="AB492" s="152"/>
      <c r="AC492" s="152"/>
      <c r="AD492" s="153"/>
      <c r="AE492" s="18"/>
    </row>
    <row r="493" spans="1:31" ht="14.25" customHeight="1" x14ac:dyDescent="0.2">
      <c r="A493" s="154" t="s">
        <v>132</v>
      </c>
      <c r="B493" s="155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6"/>
      <c r="AE493" s="18"/>
    </row>
    <row r="494" spans="1:31" ht="14.25" customHeight="1" x14ac:dyDescent="0.2">
      <c r="A494" s="145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7"/>
      <c r="AE494" s="18"/>
    </row>
    <row r="495" spans="1:31" ht="14.25" customHeight="1" x14ac:dyDescent="0.2">
      <c r="A495" s="148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50"/>
      <c r="AE495" s="18"/>
    </row>
    <row r="496" spans="1:31" ht="14.25" customHeight="1" x14ac:dyDescent="0.2">
      <c r="A496" s="148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50"/>
      <c r="AE496" s="18"/>
    </row>
    <row r="497" spans="1:31" ht="14.25" customHeight="1" x14ac:dyDescent="0.2">
      <c r="A497" s="148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50"/>
      <c r="AE497" s="18"/>
    </row>
    <row r="498" spans="1:31" ht="14.25" customHeight="1" x14ac:dyDescent="0.2">
      <c r="A498" s="148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50"/>
      <c r="AE498" s="18"/>
    </row>
    <row r="499" spans="1:31" ht="14.25" customHeight="1" x14ac:dyDescent="0.2">
      <c r="A499" s="148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50"/>
      <c r="AE499" s="18"/>
    </row>
    <row r="500" spans="1:31" ht="14.25" customHeight="1" x14ac:dyDescent="0.2">
      <c r="A500" s="148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50"/>
      <c r="AE500" s="18"/>
    </row>
    <row r="501" spans="1:31" ht="14.25" customHeight="1" x14ac:dyDescent="0.2">
      <c r="A501" s="151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  <c r="AD501" s="153"/>
      <c r="AE501" s="18"/>
    </row>
    <row r="502" spans="1:31" ht="14.25" customHeight="1" x14ac:dyDescent="0.2">
      <c r="A502" s="154" t="s">
        <v>133</v>
      </c>
      <c r="B502" s="155"/>
      <c r="C502" s="155"/>
      <c r="D502" s="155"/>
      <c r="E502" s="155"/>
      <c r="F502" s="155"/>
      <c r="G502" s="155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6"/>
      <c r="AE502" s="18"/>
    </row>
    <row r="503" spans="1:31" ht="14.25" customHeight="1" x14ac:dyDescent="0.2">
      <c r="A503" s="145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  <c r="AD503" s="147"/>
      <c r="AE503" s="18"/>
    </row>
    <row r="504" spans="1:31" ht="14.25" customHeight="1" x14ac:dyDescent="0.2">
      <c r="A504" s="148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50"/>
      <c r="AE504" s="18"/>
    </row>
    <row r="505" spans="1:31" ht="14.25" customHeight="1" x14ac:dyDescent="0.2">
      <c r="A505" s="148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50"/>
      <c r="AE505" s="18"/>
    </row>
    <row r="506" spans="1:31" ht="14.25" customHeight="1" x14ac:dyDescent="0.2">
      <c r="A506" s="148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50"/>
      <c r="AE506" s="18"/>
    </row>
    <row r="507" spans="1:31" ht="14.25" customHeight="1" x14ac:dyDescent="0.2">
      <c r="A507" s="148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50"/>
      <c r="AE507" s="18"/>
    </row>
    <row r="508" spans="1:31" ht="14.25" customHeight="1" x14ac:dyDescent="0.2">
      <c r="A508" s="148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50"/>
      <c r="AE508" s="18"/>
    </row>
    <row r="509" spans="1:31" ht="14.25" customHeight="1" x14ac:dyDescent="0.2">
      <c r="A509" s="148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50"/>
      <c r="AE509" s="18"/>
    </row>
    <row r="510" spans="1:31" ht="14.25" customHeight="1" x14ac:dyDescent="0.2">
      <c r="A510" s="151"/>
      <c r="B510" s="152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  <c r="AD510" s="153"/>
      <c r="AE510" s="18"/>
    </row>
    <row r="511" spans="1:31" ht="14.25" customHeight="1" x14ac:dyDescent="0.2">
      <c r="A511" s="154" t="s">
        <v>134</v>
      </c>
      <c r="B511" s="155"/>
      <c r="C511" s="155"/>
      <c r="D511" s="155"/>
      <c r="E511" s="155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6"/>
      <c r="AE511" s="18"/>
    </row>
    <row r="512" spans="1:31" ht="14.25" customHeight="1" x14ac:dyDescent="0.2">
      <c r="A512" s="145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7"/>
      <c r="AE512" s="18"/>
    </row>
    <row r="513" spans="1:31" ht="14.25" customHeight="1" x14ac:dyDescent="0.2">
      <c r="A513" s="148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50"/>
      <c r="AE513" s="18"/>
    </row>
    <row r="514" spans="1:31" ht="14.25" customHeight="1" x14ac:dyDescent="0.2">
      <c r="A514" s="148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50"/>
      <c r="AE514" s="18"/>
    </row>
    <row r="515" spans="1:31" ht="14.25" customHeight="1" x14ac:dyDescent="0.2">
      <c r="A515" s="148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50"/>
      <c r="AE515" s="18"/>
    </row>
    <row r="516" spans="1:31" ht="14.25" customHeight="1" x14ac:dyDescent="0.2">
      <c r="A516" s="148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50"/>
      <c r="AE516" s="18"/>
    </row>
    <row r="517" spans="1:31" ht="14.25" customHeight="1" x14ac:dyDescent="0.2">
      <c r="A517" s="148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50"/>
      <c r="AE517" s="18"/>
    </row>
    <row r="518" spans="1:31" ht="14.25" customHeight="1" x14ac:dyDescent="0.2">
      <c r="A518" s="148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50"/>
      <c r="AE518" s="18"/>
    </row>
    <row r="519" spans="1:31" ht="14.25" customHeight="1" x14ac:dyDescent="0.2">
      <c r="A519" s="151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  <c r="AD519" s="153"/>
      <c r="AE519" s="18"/>
    </row>
    <row r="520" spans="1:31" ht="15.75" x14ac:dyDescent="0.25">
      <c r="A520" s="246" t="s">
        <v>155</v>
      </c>
      <c r="B520" s="247"/>
      <c r="C520" s="247"/>
      <c r="D520" s="247"/>
      <c r="E520" s="247"/>
      <c r="F520" s="247"/>
      <c r="G520" s="247"/>
      <c r="H520" s="247"/>
      <c r="I520" s="247"/>
      <c r="J520" s="247"/>
      <c r="K520" s="247"/>
      <c r="L520" s="247"/>
      <c r="M520" s="247"/>
      <c r="N520" s="247"/>
      <c r="O520" s="247"/>
      <c r="P520" s="247"/>
      <c r="Q520" s="247"/>
      <c r="R520" s="247"/>
      <c r="S520" s="247"/>
      <c r="T520" s="247"/>
      <c r="U520" s="247"/>
      <c r="V520" s="247"/>
      <c r="W520" s="247"/>
      <c r="X520" s="247"/>
      <c r="Y520" s="247"/>
      <c r="Z520" s="247"/>
      <c r="AA520" s="247"/>
      <c r="AB520" s="247"/>
      <c r="AC520" s="247"/>
      <c r="AD520" s="247"/>
      <c r="AE520" s="18"/>
    </row>
    <row r="521" spans="1:31" ht="14.25" customHeight="1" x14ac:dyDescent="0.2">
      <c r="A521" s="145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  <c r="AD521" s="147"/>
      <c r="AE521" s="18"/>
    </row>
    <row r="522" spans="1:31" ht="14.25" customHeight="1" x14ac:dyDescent="0.2">
      <c r="A522" s="148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50"/>
      <c r="AE522" s="18"/>
    </row>
    <row r="523" spans="1:31" ht="14.25" customHeight="1" x14ac:dyDescent="0.2">
      <c r="A523" s="148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50"/>
      <c r="AE523" s="18"/>
    </row>
    <row r="524" spans="1:31" ht="14.25" customHeight="1" x14ac:dyDescent="0.2">
      <c r="A524" s="148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50"/>
      <c r="AE524" s="18"/>
    </row>
    <row r="525" spans="1:31" ht="14.25" customHeight="1" x14ac:dyDescent="0.2">
      <c r="A525" s="148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50"/>
      <c r="AE525" s="18"/>
    </row>
    <row r="526" spans="1:31" ht="14.25" customHeight="1" x14ac:dyDescent="0.2">
      <c r="A526" s="148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50"/>
      <c r="AE526" s="18"/>
    </row>
    <row r="527" spans="1:31" ht="14.25" customHeight="1" x14ac:dyDescent="0.2">
      <c r="A527" s="148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50"/>
      <c r="AE527" s="18"/>
    </row>
    <row r="528" spans="1:31" ht="14.25" customHeight="1" x14ac:dyDescent="0.2">
      <c r="A528" s="151"/>
      <c r="B528" s="152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  <c r="AD528" s="153"/>
      <c r="AE528" s="18"/>
    </row>
    <row r="529" spans="1:32" ht="14.25" customHeight="1" x14ac:dyDescent="0.25">
      <c r="A529" s="248"/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  <c r="AA529" s="200"/>
      <c r="AB529" s="200"/>
      <c r="AC529" s="200"/>
      <c r="AD529" s="200"/>
      <c r="AE529" s="18"/>
    </row>
    <row r="530" spans="1:32" ht="14.25" customHeight="1" x14ac:dyDescent="0.25">
      <c r="A530" s="66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18"/>
    </row>
    <row r="531" spans="1:32" ht="14.25" customHeight="1" x14ac:dyDescent="0.25">
      <c r="A531" s="241" t="s">
        <v>135</v>
      </c>
      <c r="B531" s="242"/>
      <c r="C531" s="242"/>
      <c r="D531" s="242"/>
      <c r="E531" s="242"/>
      <c r="F531" s="242"/>
      <c r="G531" s="242"/>
      <c r="H531" s="242"/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3"/>
      <c r="AE531" s="18"/>
      <c r="AF531" s="18"/>
    </row>
    <row r="532" spans="1:32" ht="14.25" customHeight="1" x14ac:dyDescent="0.25">
      <c r="A532" s="244"/>
      <c r="B532" s="203"/>
      <c r="C532" s="203"/>
      <c r="D532" s="203"/>
      <c r="E532" s="203"/>
      <c r="F532" s="203"/>
      <c r="G532" s="203"/>
      <c r="H532" s="203"/>
      <c r="I532" s="203"/>
      <c r="J532" s="203"/>
      <c r="K532" s="203"/>
      <c r="L532" s="203"/>
      <c r="M532" s="203"/>
      <c r="N532" s="203"/>
      <c r="O532" s="203"/>
      <c r="P532" s="203"/>
      <c r="Q532" s="203"/>
      <c r="R532" s="203"/>
      <c r="S532" s="203"/>
      <c r="T532" s="203"/>
      <c r="U532" s="203"/>
      <c r="V532" s="203"/>
      <c r="W532" s="203"/>
      <c r="X532" s="203"/>
      <c r="Y532" s="203"/>
      <c r="Z532" s="203"/>
      <c r="AA532" s="203"/>
      <c r="AB532" s="203"/>
      <c r="AC532" s="203"/>
      <c r="AD532" s="204"/>
      <c r="AE532" s="18"/>
      <c r="AF532" s="18"/>
    </row>
    <row r="533" spans="1:32" ht="14.25" customHeight="1" x14ac:dyDescent="0.2">
      <c r="A533" s="259" t="s">
        <v>136</v>
      </c>
      <c r="B533" s="200"/>
      <c r="C533" s="200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  <c r="U533" s="200"/>
      <c r="V533" s="200"/>
      <c r="W533" s="200"/>
      <c r="X533" s="200"/>
      <c r="Y533" s="200"/>
      <c r="Z533" s="200"/>
      <c r="AA533" s="200"/>
      <c r="AB533" s="200"/>
      <c r="AC533" s="200"/>
      <c r="AD533" s="201"/>
      <c r="AE533" s="18"/>
      <c r="AF533" s="18"/>
    </row>
    <row r="534" spans="1:32" ht="14.25" customHeight="1" x14ac:dyDescent="0.2">
      <c r="A534" s="260"/>
      <c r="B534" s="200"/>
      <c r="C534" s="200"/>
      <c r="D534" s="200"/>
      <c r="E534" s="200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1"/>
      <c r="AE534" s="18"/>
      <c r="AF534" s="18"/>
    </row>
    <row r="535" spans="1:32" ht="14.25" customHeight="1" x14ac:dyDescent="0.2">
      <c r="A535" s="260"/>
      <c r="B535" s="200"/>
      <c r="C535" s="200"/>
      <c r="D535" s="200"/>
      <c r="E535" s="200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1"/>
      <c r="AE535" s="18"/>
      <c r="AF535" s="18"/>
    </row>
    <row r="536" spans="1:32" ht="14.25" customHeight="1" x14ac:dyDescent="0.2">
      <c r="A536" s="208"/>
      <c r="B536" s="271"/>
      <c r="C536" s="271"/>
      <c r="D536" s="271"/>
      <c r="E536" s="271"/>
      <c r="F536" s="271"/>
      <c r="G536" s="271"/>
      <c r="H536" s="271"/>
      <c r="I536" s="271"/>
      <c r="J536" s="271"/>
      <c r="K536" s="271"/>
      <c r="L536" s="271"/>
      <c r="M536" s="271"/>
      <c r="N536" s="271"/>
      <c r="O536" s="271"/>
      <c r="P536" s="271"/>
      <c r="Q536" s="271"/>
      <c r="R536" s="271"/>
      <c r="S536" s="271"/>
      <c r="T536" s="271"/>
      <c r="U536" s="271"/>
      <c r="V536" s="271"/>
      <c r="W536" s="271"/>
      <c r="X536" s="271"/>
      <c r="Y536" s="271"/>
      <c r="Z536" s="271"/>
      <c r="AA536" s="271"/>
      <c r="AB536" s="271"/>
      <c r="AC536" s="271"/>
      <c r="AD536" s="272"/>
      <c r="AE536" s="18"/>
      <c r="AF536" s="18"/>
    </row>
    <row r="537" spans="1:32" ht="14.25" customHeight="1" x14ac:dyDescent="0.2">
      <c r="A537" s="273"/>
      <c r="B537" s="271"/>
      <c r="C537" s="271"/>
      <c r="D537" s="271"/>
      <c r="E537" s="271"/>
      <c r="F537" s="271"/>
      <c r="G537" s="271"/>
      <c r="H537" s="271"/>
      <c r="I537" s="271"/>
      <c r="J537" s="271"/>
      <c r="K537" s="271"/>
      <c r="L537" s="271"/>
      <c r="M537" s="271"/>
      <c r="N537" s="271"/>
      <c r="O537" s="271"/>
      <c r="P537" s="271"/>
      <c r="Q537" s="271"/>
      <c r="R537" s="271"/>
      <c r="S537" s="271"/>
      <c r="T537" s="271"/>
      <c r="U537" s="271"/>
      <c r="V537" s="271"/>
      <c r="W537" s="271"/>
      <c r="X537" s="271"/>
      <c r="Y537" s="271"/>
      <c r="Z537" s="271"/>
      <c r="AA537" s="271"/>
      <c r="AB537" s="271"/>
      <c r="AC537" s="271"/>
      <c r="AD537" s="272"/>
      <c r="AE537" s="18"/>
      <c r="AF537" s="18"/>
    </row>
    <row r="538" spans="1:32" ht="14.25" customHeight="1" x14ac:dyDescent="0.2">
      <c r="A538" s="273"/>
      <c r="B538" s="271"/>
      <c r="C538" s="271"/>
      <c r="D538" s="271"/>
      <c r="E538" s="271"/>
      <c r="F538" s="271"/>
      <c r="G538" s="271"/>
      <c r="H538" s="271"/>
      <c r="I538" s="271"/>
      <c r="J538" s="271"/>
      <c r="K538" s="271"/>
      <c r="L538" s="271"/>
      <c r="M538" s="271"/>
      <c r="N538" s="271"/>
      <c r="O538" s="271"/>
      <c r="P538" s="271"/>
      <c r="Q538" s="271"/>
      <c r="R538" s="271"/>
      <c r="S538" s="271"/>
      <c r="T538" s="271"/>
      <c r="U538" s="271"/>
      <c r="V538" s="271"/>
      <c r="W538" s="271"/>
      <c r="X538" s="271"/>
      <c r="Y538" s="271"/>
      <c r="Z538" s="271"/>
      <c r="AA538" s="271"/>
      <c r="AB538" s="271"/>
      <c r="AC538" s="271"/>
      <c r="AD538" s="272"/>
      <c r="AE538" s="18"/>
      <c r="AF538" s="18"/>
    </row>
    <row r="539" spans="1:32" ht="14.25" customHeight="1" x14ac:dyDescent="0.2">
      <c r="A539" s="273"/>
      <c r="B539" s="271"/>
      <c r="C539" s="271"/>
      <c r="D539" s="271"/>
      <c r="E539" s="271"/>
      <c r="F539" s="271"/>
      <c r="G539" s="271"/>
      <c r="H539" s="271"/>
      <c r="I539" s="271"/>
      <c r="J539" s="271"/>
      <c r="K539" s="271"/>
      <c r="L539" s="271"/>
      <c r="M539" s="271"/>
      <c r="N539" s="271"/>
      <c r="O539" s="271"/>
      <c r="P539" s="271"/>
      <c r="Q539" s="271"/>
      <c r="R539" s="271"/>
      <c r="S539" s="271"/>
      <c r="T539" s="271"/>
      <c r="U539" s="271"/>
      <c r="V539" s="271"/>
      <c r="W539" s="271"/>
      <c r="X539" s="271"/>
      <c r="Y539" s="271"/>
      <c r="Z539" s="271"/>
      <c r="AA539" s="271"/>
      <c r="AB539" s="271"/>
      <c r="AC539" s="271"/>
      <c r="AD539" s="272"/>
      <c r="AE539" s="18"/>
      <c r="AF539" s="18"/>
    </row>
    <row r="540" spans="1:32" ht="14.25" customHeight="1" x14ac:dyDescent="0.2">
      <c r="A540" s="273"/>
      <c r="B540" s="271"/>
      <c r="C540" s="271"/>
      <c r="D540" s="271"/>
      <c r="E540" s="271"/>
      <c r="F540" s="271"/>
      <c r="G540" s="271"/>
      <c r="H540" s="271"/>
      <c r="I540" s="271"/>
      <c r="J540" s="271"/>
      <c r="K540" s="271"/>
      <c r="L540" s="271"/>
      <c r="M540" s="271"/>
      <c r="N540" s="271"/>
      <c r="O540" s="271"/>
      <c r="P540" s="271"/>
      <c r="Q540" s="271"/>
      <c r="R540" s="271"/>
      <c r="S540" s="271"/>
      <c r="T540" s="271"/>
      <c r="U540" s="271"/>
      <c r="V540" s="271"/>
      <c r="W540" s="271"/>
      <c r="X540" s="271"/>
      <c r="Y540" s="271"/>
      <c r="Z540" s="271"/>
      <c r="AA540" s="271"/>
      <c r="AB540" s="271"/>
      <c r="AC540" s="271"/>
      <c r="AD540" s="272"/>
      <c r="AE540" s="18"/>
      <c r="AF540" s="18"/>
    </row>
    <row r="541" spans="1:32" ht="14.25" customHeight="1" x14ac:dyDescent="0.2">
      <c r="A541" s="273"/>
      <c r="B541" s="271"/>
      <c r="C541" s="271"/>
      <c r="D541" s="271"/>
      <c r="E541" s="271"/>
      <c r="F541" s="271"/>
      <c r="G541" s="271"/>
      <c r="H541" s="271"/>
      <c r="I541" s="271"/>
      <c r="J541" s="271"/>
      <c r="K541" s="271"/>
      <c r="L541" s="271"/>
      <c r="M541" s="271"/>
      <c r="N541" s="271"/>
      <c r="O541" s="271"/>
      <c r="P541" s="271"/>
      <c r="Q541" s="271"/>
      <c r="R541" s="271"/>
      <c r="S541" s="271"/>
      <c r="T541" s="271"/>
      <c r="U541" s="271"/>
      <c r="V541" s="271"/>
      <c r="W541" s="271"/>
      <c r="X541" s="271"/>
      <c r="Y541" s="271"/>
      <c r="Z541" s="271"/>
      <c r="AA541" s="271"/>
      <c r="AB541" s="271"/>
      <c r="AC541" s="271"/>
      <c r="AD541" s="272"/>
      <c r="AE541" s="18"/>
      <c r="AF541" s="18"/>
    </row>
    <row r="542" spans="1:32" ht="14.25" customHeight="1" x14ac:dyDescent="0.2">
      <c r="A542" s="273"/>
      <c r="B542" s="271"/>
      <c r="C542" s="271"/>
      <c r="D542" s="271"/>
      <c r="E542" s="271"/>
      <c r="F542" s="271"/>
      <c r="G542" s="271"/>
      <c r="H542" s="271"/>
      <c r="I542" s="271"/>
      <c r="J542" s="271"/>
      <c r="K542" s="271"/>
      <c r="L542" s="271"/>
      <c r="M542" s="271"/>
      <c r="N542" s="271"/>
      <c r="O542" s="271"/>
      <c r="P542" s="271"/>
      <c r="Q542" s="271"/>
      <c r="R542" s="271"/>
      <c r="S542" s="271"/>
      <c r="T542" s="271"/>
      <c r="U542" s="271"/>
      <c r="V542" s="271"/>
      <c r="W542" s="271"/>
      <c r="X542" s="271"/>
      <c r="Y542" s="271"/>
      <c r="Z542" s="271"/>
      <c r="AA542" s="271"/>
      <c r="AB542" s="271"/>
      <c r="AC542" s="271"/>
      <c r="AD542" s="272"/>
      <c r="AE542" s="18"/>
      <c r="AF542" s="18"/>
    </row>
    <row r="543" spans="1:32" ht="14.25" customHeight="1" x14ac:dyDescent="0.2">
      <c r="A543" s="273"/>
      <c r="B543" s="271"/>
      <c r="C543" s="271"/>
      <c r="D543" s="271"/>
      <c r="E543" s="271"/>
      <c r="F543" s="271"/>
      <c r="G543" s="271"/>
      <c r="H543" s="271"/>
      <c r="I543" s="271"/>
      <c r="J543" s="271"/>
      <c r="K543" s="271"/>
      <c r="L543" s="271"/>
      <c r="M543" s="271"/>
      <c r="N543" s="271"/>
      <c r="O543" s="271"/>
      <c r="P543" s="271"/>
      <c r="Q543" s="271"/>
      <c r="R543" s="271"/>
      <c r="S543" s="271"/>
      <c r="T543" s="271"/>
      <c r="U543" s="271"/>
      <c r="V543" s="271"/>
      <c r="W543" s="271"/>
      <c r="X543" s="271"/>
      <c r="Y543" s="271"/>
      <c r="Z543" s="271"/>
      <c r="AA543" s="271"/>
      <c r="AB543" s="271"/>
      <c r="AC543" s="271"/>
      <c r="AD543" s="272"/>
      <c r="AE543" s="18"/>
      <c r="AF543" s="18"/>
    </row>
    <row r="544" spans="1:32" ht="14.25" customHeight="1" x14ac:dyDescent="0.2">
      <c r="A544" s="273"/>
      <c r="B544" s="271"/>
      <c r="C544" s="271"/>
      <c r="D544" s="271"/>
      <c r="E544" s="271"/>
      <c r="F544" s="271"/>
      <c r="G544" s="271"/>
      <c r="H544" s="271"/>
      <c r="I544" s="271"/>
      <c r="J544" s="271"/>
      <c r="K544" s="271"/>
      <c r="L544" s="271"/>
      <c r="M544" s="271"/>
      <c r="N544" s="271"/>
      <c r="O544" s="271"/>
      <c r="P544" s="271"/>
      <c r="Q544" s="271"/>
      <c r="R544" s="271"/>
      <c r="S544" s="271"/>
      <c r="T544" s="271"/>
      <c r="U544" s="271"/>
      <c r="V544" s="271"/>
      <c r="W544" s="271"/>
      <c r="X544" s="271"/>
      <c r="Y544" s="271"/>
      <c r="Z544" s="271"/>
      <c r="AA544" s="271"/>
      <c r="AB544" s="271"/>
      <c r="AC544" s="271"/>
      <c r="AD544" s="272"/>
      <c r="AE544" s="18"/>
      <c r="AF544" s="18"/>
    </row>
    <row r="545" spans="1:32" ht="14.25" customHeight="1" x14ac:dyDescent="0.2">
      <c r="A545" s="273"/>
      <c r="B545" s="271"/>
      <c r="C545" s="271"/>
      <c r="D545" s="271"/>
      <c r="E545" s="271"/>
      <c r="F545" s="271"/>
      <c r="G545" s="271"/>
      <c r="H545" s="271"/>
      <c r="I545" s="271"/>
      <c r="J545" s="271"/>
      <c r="K545" s="271"/>
      <c r="L545" s="271"/>
      <c r="M545" s="271"/>
      <c r="N545" s="271"/>
      <c r="O545" s="271"/>
      <c r="P545" s="271"/>
      <c r="Q545" s="271"/>
      <c r="R545" s="271"/>
      <c r="S545" s="271"/>
      <c r="T545" s="271"/>
      <c r="U545" s="271"/>
      <c r="V545" s="271"/>
      <c r="W545" s="271"/>
      <c r="X545" s="271"/>
      <c r="Y545" s="271"/>
      <c r="Z545" s="271"/>
      <c r="AA545" s="271"/>
      <c r="AB545" s="271"/>
      <c r="AC545" s="271"/>
      <c r="AD545" s="272"/>
      <c r="AE545" s="18"/>
      <c r="AF545" s="18"/>
    </row>
    <row r="546" spans="1:32" ht="14.25" customHeight="1" x14ac:dyDescent="0.2">
      <c r="A546" s="273"/>
      <c r="B546" s="271"/>
      <c r="C546" s="271"/>
      <c r="D546" s="271"/>
      <c r="E546" s="271"/>
      <c r="F546" s="271"/>
      <c r="G546" s="271"/>
      <c r="H546" s="271"/>
      <c r="I546" s="271"/>
      <c r="J546" s="271"/>
      <c r="K546" s="271"/>
      <c r="L546" s="271"/>
      <c r="M546" s="271"/>
      <c r="N546" s="271"/>
      <c r="O546" s="271"/>
      <c r="P546" s="271"/>
      <c r="Q546" s="271"/>
      <c r="R546" s="271"/>
      <c r="S546" s="271"/>
      <c r="T546" s="271"/>
      <c r="U546" s="271"/>
      <c r="V546" s="271"/>
      <c r="W546" s="271"/>
      <c r="X546" s="271"/>
      <c r="Y546" s="271"/>
      <c r="Z546" s="271"/>
      <c r="AA546" s="271"/>
      <c r="AB546" s="271"/>
      <c r="AC546" s="271"/>
      <c r="AD546" s="272"/>
      <c r="AE546" s="18"/>
      <c r="AF546" s="18"/>
    </row>
    <row r="547" spans="1:32" ht="14.25" customHeight="1" x14ac:dyDescent="0.2">
      <c r="A547" s="273"/>
      <c r="B547" s="271"/>
      <c r="C547" s="271"/>
      <c r="D547" s="271"/>
      <c r="E547" s="271"/>
      <c r="F547" s="271"/>
      <c r="G547" s="271"/>
      <c r="H547" s="271"/>
      <c r="I547" s="271"/>
      <c r="J547" s="271"/>
      <c r="K547" s="271"/>
      <c r="L547" s="271"/>
      <c r="M547" s="271"/>
      <c r="N547" s="271"/>
      <c r="O547" s="271"/>
      <c r="P547" s="271"/>
      <c r="Q547" s="271"/>
      <c r="R547" s="271"/>
      <c r="S547" s="271"/>
      <c r="T547" s="271"/>
      <c r="U547" s="271"/>
      <c r="V547" s="271"/>
      <c r="W547" s="271"/>
      <c r="X547" s="271"/>
      <c r="Y547" s="271"/>
      <c r="Z547" s="271"/>
      <c r="AA547" s="271"/>
      <c r="AB547" s="271"/>
      <c r="AC547" s="271"/>
      <c r="AD547" s="272"/>
      <c r="AE547" s="18"/>
      <c r="AF547" s="18"/>
    </row>
    <row r="548" spans="1:32" ht="14.25" customHeight="1" x14ac:dyDescent="0.2">
      <c r="A548" s="273"/>
      <c r="B548" s="271"/>
      <c r="C548" s="271"/>
      <c r="D548" s="271"/>
      <c r="E548" s="271"/>
      <c r="F548" s="271"/>
      <c r="G548" s="271"/>
      <c r="H548" s="271"/>
      <c r="I548" s="271"/>
      <c r="J548" s="271"/>
      <c r="K548" s="271"/>
      <c r="L548" s="271"/>
      <c r="M548" s="271"/>
      <c r="N548" s="271"/>
      <c r="O548" s="271"/>
      <c r="P548" s="271"/>
      <c r="Q548" s="271"/>
      <c r="R548" s="271"/>
      <c r="S548" s="271"/>
      <c r="T548" s="271"/>
      <c r="U548" s="271"/>
      <c r="V548" s="271"/>
      <c r="W548" s="271"/>
      <c r="X548" s="271"/>
      <c r="Y548" s="271"/>
      <c r="Z548" s="271"/>
      <c r="AA548" s="271"/>
      <c r="AB548" s="271"/>
      <c r="AC548" s="271"/>
      <c r="AD548" s="272"/>
      <c r="AE548" s="18"/>
      <c r="AF548" s="18"/>
    </row>
    <row r="549" spans="1:32" ht="14.25" customHeight="1" x14ac:dyDescent="0.2">
      <c r="A549" s="273"/>
      <c r="B549" s="271"/>
      <c r="C549" s="271"/>
      <c r="D549" s="271"/>
      <c r="E549" s="271"/>
      <c r="F549" s="271"/>
      <c r="G549" s="271"/>
      <c r="H549" s="271"/>
      <c r="I549" s="271"/>
      <c r="J549" s="271"/>
      <c r="K549" s="271"/>
      <c r="L549" s="271"/>
      <c r="M549" s="271"/>
      <c r="N549" s="271"/>
      <c r="O549" s="271"/>
      <c r="P549" s="271"/>
      <c r="Q549" s="271"/>
      <c r="R549" s="271"/>
      <c r="S549" s="271"/>
      <c r="T549" s="271"/>
      <c r="U549" s="271"/>
      <c r="V549" s="271"/>
      <c r="W549" s="271"/>
      <c r="X549" s="271"/>
      <c r="Y549" s="271"/>
      <c r="Z549" s="271"/>
      <c r="AA549" s="271"/>
      <c r="AB549" s="271"/>
      <c r="AC549" s="271"/>
      <c r="AD549" s="272"/>
      <c r="AE549" s="18"/>
      <c r="AF549" s="18"/>
    </row>
    <row r="550" spans="1:32" ht="14.25" customHeight="1" x14ac:dyDescent="0.2">
      <c r="A550" s="273"/>
      <c r="B550" s="271"/>
      <c r="C550" s="271"/>
      <c r="D550" s="271"/>
      <c r="E550" s="271"/>
      <c r="F550" s="271"/>
      <c r="G550" s="271"/>
      <c r="H550" s="271"/>
      <c r="I550" s="271"/>
      <c r="J550" s="271"/>
      <c r="K550" s="271"/>
      <c r="L550" s="271"/>
      <c r="M550" s="271"/>
      <c r="N550" s="271"/>
      <c r="O550" s="271"/>
      <c r="P550" s="271"/>
      <c r="Q550" s="271"/>
      <c r="R550" s="271"/>
      <c r="S550" s="271"/>
      <c r="T550" s="271"/>
      <c r="U550" s="271"/>
      <c r="V550" s="271"/>
      <c r="W550" s="271"/>
      <c r="X550" s="271"/>
      <c r="Y550" s="271"/>
      <c r="Z550" s="271"/>
      <c r="AA550" s="271"/>
      <c r="AB550" s="271"/>
      <c r="AC550" s="271"/>
      <c r="AD550" s="272"/>
      <c r="AE550" s="18"/>
      <c r="AF550" s="18"/>
    </row>
    <row r="551" spans="1:32" ht="14.25" customHeight="1" x14ac:dyDescent="0.2">
      <c r="A551" s="273"/>
      <c r="B551" s="271"/>
      <c r="C551" s="271"/>
      <c r="D551" s="271"/>
      <c r="E551" s="271"/>
      <c r="F551" s="271"/>
      <c r="G551" s="271"/>
      <c r="H551" s="271"/>
      <c r="I551" s="271"/>
      <c r="J551" s="271"/>
      <c r="K551" s="271"/>
      <c r="L551" s="271"/>
      <c r="M551" s="271"/>
      <c r="N551" s="271"/>
      <c r="O551" s="271"/>
      <c r="P551" s="271"/>
      <c r="Q551" s="271"/>
      <c r="R551" s="271"/>
      <c r="S551" s="271"/>
      <c r="T551" s="271"/>
      <c r="U551" s="271"/>
      <c r="V551" s="271"/>
      <c r="W551" s="271"/>
      <c r="X551" s="271"/>
      <c r="Y551" s="271"/>
      <c r="Z551" s="271"/>
      <c r="AA551" s="271"/>
      <c r="AB551" s="271"/>
      <c r="AC551" s="271"/>
      <c r="AD551" s="272"/>
      <c r="AE551" s="18"/>
      <c r="AF551" s="18"/>
    </row>
    <row r="552" spans="1:32" ht="14.25" customHeight="1" x14ac:dyDescent="0.2">
      <c r="A552" s="273"/>
      <c r="B552" s="271"/>
      <c r="C552" s="271"/>
      <c r="D552" s="271"/>
      <c r="E552" s="271"/>
      <c r="F552" s="271"/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  <c r="X552" s="271"/>
      <c r="Y552" s="271"/>
      <c r="Z552" s="271"/>
      <c r="AA552" s="271"/>
      <c r="AB552" s="271"/>
      <c r="AC552" s="271"/>
      <c r="AD552" s="272"/>
      <c r="AE552" s="18"/>
      <c r="AF552" s="18"/>
    </row>
    <row r="553" spans="1:32" ht="14.25" customHeight="1" x14ac:dyDescent="0.2">
      <c r="A553" s="273"/>
      <c r="B553" s="271"/>
      <c r="C553" s="271"/>
      <c r="D553" s="271"/>
      <c r="E553" s="271"/>
      <c r="F553" s="271"/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271"/>
      <c r="U553" s="271"/>
      <c r="V553" s="271"/>
      <c r="W553" s="271"/>
      <c r="X553" s="271"/>
      <c r="Y553" s="271"/>
      <c r="Z553" s="271"/>
      <c r="AA553" s="271"/>
      <c r="AB553" s="271"/>
      <c r="AC553" s="271"/>
      <c r="AD553" s="272"/>
      <c r="AE553" s="18"/>
      <c r="AF553" s="18"/>
    </row>
    <row r="554" spans="1:32" ht="14.25" customHeight="1" x14ac:dyDescent="0.2">
      <c r="A554" s="273"/>
      <c r="B554" s="271"/>
      <c r="C554" s="271"/>
      <c r="D554" s="271"/>
      <c r="E554" s="271"/>
      <c r="F554" s="271"/>
      <c r="G554" s="271"/>
      <c r="H554" s="271"/>
      <c r="I554" s="271"/>
      <c r="J554" s="271"/>
      <c r="K554" s="271"/>
      <c r="L554" s="271"/>
      <c r="M554" s="271"/>
      <c r="N554" s="271"/>
      <c r="O554" s="271"/>
      <c r="P554" s="271"/>
      <c r="Q554" s="271"/>
      <c r="R554" s="271"/>
      <c r="S554" s="271"/>
      <c r="T554" s="271"/>
      <c r="U554" s="271"/>
      <c r="V554" s="271"/>
      <c r="W554" s="271"/>
      <c r="X554" s="271"/>
      <c r="Y554" s="271"/>
      <c r="Z554" s="271"/>
      <c r="AA554" s="271"/>
      <c r="AB554" s="271"/>
      <c r="AC554" s="271"/>
      <c r="AD554" s="272"/>
      <c r="AE554" s="18"/>
      <c r="AF554" s="18"/>
    </row>
    <row r="555" spans="1:32" ht="14.25" customHeight="1" x14ac:dyDescent="0.2">
      <c r="A555" s="273"/>
      <c r="B555" s="271"/>
      <c r="C555" s="271"/>
      <c r="D555" s="271"/>
      <c r="E555" s="271"/>
      <c r="F555" s="271"/>
      <c r="G555" s="271"/>
      <c r="H555" s="271"/>
      <c r="I555" s="271"/>
      <c r="J555" s="271"/>
      <c r="K555" s="271"/>
      <c r="L555" s="271"/>
      <c r="M555" s="271"/>
      <c r="N555" s="271"/>
      <c r="O555" s="271"/>
      <c r="P555" s="271"/>
      <c r="Q555" s="271"/>
      <c r="R555" s="271"/>
      <c r="S555" s="271"/>
      <c r="T555" s="271"/>
      <c r="U555" s="271"/>
      <c r="V555" s="271"/>
      <c r="W555" s="271"/>
      <c r="X555" s="271"/>
      <c r="Y555" s="271"/>
      <c r="Z555" s="271"/>
      <c r="AA555" s="271"/>
      <c r="AB555" s="271"/>
      <c r="AC555" s="271"/>
      <c r="AD555" s="272"/>
      <c r="AE555" s="18"/>
      <c r="AF555" s="18"/>
    </row>
    <row r="556" spans="1:32" ht="14.25" customHeight="1" x14ac:dyDescent="0.2">
      <c r="A556" s="273"/>
      <c r="B556" s="271"/>
      <c r="C556" s="271"/>
      <c r="D556" s="271"/>
      <c r="E556" s="271"/>
      <c r="F556" s="271"/>
      <c r="G556" s="271"/>
      <c r="H556" s="271"/>
      <c r="I556" s="271"/>
      <c r="J556" s="271"/>
      <c r="K556" s="271"/>
      <c r="L556" s="271"/>
      <c r="M556" s="271"/>
      <c r="N556" s="271"/>
      <c r="O556" s="271"/>
      <c r="P556" s="271"/>
      <c r="Q556" s="271"/>
      <c r="R556" s="271"/>
      <c r="S556" s="271"/>
      <c r="T556" s="271"/>
      <c r="U556" s="271"/>
      <c r="V556" s="271"/>
      <c r="W556" s="271"/>
      <c r="X556" s="271"/>
      <c r="Y556" s="271"/>
      <c r="Z556" s="271"/>
      <c r="AA556" s="271"/>
      <c r="AB556" s="271"/>
      <c r="AC556" s="271"/>
      <c r="AD556" s="272"/>
      <c r="AE556" s="18"/>
      <c r="AF556" s="18"/>
    </row>
    <row r="557" spans="1:32" ht="14.25" customHeight="1" x14ac:dyDescent="0.2">
      <c r="A557" s="273"/>
      <c r="B557" s="271"/>
      <c r="C557" s="271"/>
      <c r="D557" s="271"/>
      <c r="E557" s="271"/>
      <c r="F557" s="271"/>
      <c r="G557" s="271"/>
      <c r="H557" s="271"/>
      <c r="I557" s="271"/>
      <c r="J557" s="271"/>
      <c r="K557" s="271"/>
      <c r="L557" s="271"/>
      <c r="M557" s="271"/>
      <c r="N557" s="271"/>
      <c r="O557" s="271"/>
      <c r="P557" s="271"/>
      <c r="Q557" s="271"/>
      <c r="R557" s="271"/>
      <c r="S557" s="271"/>
      <c r="T557" s="271"/>
      <c r="U557" s="271"/>
      <c r="V557" s="271"/>
      <c r="W557" s="271"/>
      <c r="X557" s="271"/>
      <c r="Y557" s="271"/>
      <c r="Z557" s="271"/>
      <c r="AA557" s="271"/>
      <c r="AB557" s="271"/>
      <c r="AC557" s="271"/>
      <c r="AD557" s="272"/>
      <c r="AE557" s="18"/>
      <c r="AF557" s="18"/>
    </row>
    <row r="558" spans="1:32" ht="14.25" customHeight="1" x14ac:dyDescent="0.2">
      <c r="A558" s="273"/>
      <c r="B558" s="271"/>
      <c r="C558" s="271"/>
      <c r="D558" s="271"/>
      <c r="E558" s="271"/>
      <c r="F558" s="271"/>
      <c r="G558" s="271"/>
      <c r="H558" s="271"/>
      <c r="I558" s="271"/>
      <c r="J558" s="271"/>
      <c r="K558" s="271"/>
      <c r="L558" s="271"/>
      <c r="M558" s="271"/>
      <c r="N558" s="271"/>
      <c r="O558" s="271"/>
      <c r="P558" s="271"/>
      <c r="Q558" s="271"/>
      <c r="R558" s="271"/>
      <c r="S558" s="271"/>
      <c r="T558" s="271"/>
      <c r="U558" s="271"/>
      <c r="V558" s="271"/>
      <c r="W558" s="271"/>
      <c r="X558" s="271"/>
      <c r="Y558" s="271"/>
      <c r="Z558" s="271"/>
      <c r="AA558" s="271"/>
      <c r="AB558" s="271"/>
      <c r="AC558" s="271"/>
      <c r="AD558" s="272"/>
      <c r="AE558" s="18"/>
      <c r="AF558" s="18"/>
    </row>
    <row r="559" spans="1:32" ht="14.25" customHeight="1" x14ac:dyDescent="0.2">
      <c r="A559" s="273"/>
      <c r="B559" s="271"/>
      <c r="C559" s="271"/>
      <c r="D559" s="271"/>
      <c r="E559" s="271"/>
      <c r="F559" s="271"/>
      <c r="G559" s="271"/>
      <c r="H559" s="271"/>
      <c r="I559" s="271"/>
      <c r="J559" s="271"/>
      <c r="K559" s="271"/>
      <c r="L559" s="271"/>
      <c r="M559" s="271"/>
      <c r="N559" s="271"/>
      <c r="O559" s="271"/>
      <c r="P559" s="271"/>
      <c r="Q559" s="271"/>
      <c r="R559" s="271"/>
      <c r="S559" s="271"/>
      <c r="T559" s="271"/>
      <c r="U559" s="271"/>
      <c r="V559" s="271"/>
      <c r="W559" s="271"/>
      <c r="X559" s="271"/>
      <c r="Y559" s="271"/>
      <c r="Z559" s="271"/>
      <c r="AA559" s="271"/>
      <c r="AB559" s="271"/>
      <c r="AC559" s="271"/>
      <c r="AD559" s="272"/>
      <c r="AE559" s="18"/>
      <c r="AF559" s="18"/>
    </row>
    <row r="560" spans="1:32" ht="14.25" customHeight="1" x14ac:dyDescent="0.2">
      <c r="A560" s="273"/>
      <c r="B560" s="271"/>
      <c r="C560" s="271"/>
      <c r="D560" s="271"/>
      <c r="E560" s="271"/>
      <c r="F560" s="271"/>
      <c r="G560" s="271"/>
      <c r="H560" s="271"/>
      <c r="I560" s="271"/>
      <c r="J560" s="271"/>
      <c r="K560" s="271"/>
      <c r="L560" s="271"/>
      <c r="M560" s="271"/>
      <c r="N560" s="271"/>
      <c r="O560" s="271"/>
      <c r="P560" s="271"/>
      <c r="Q560" s="271"/>
      <c r="R560" s="271"/>
      <c r="S560" s="271"/>
      <c r="T560" s="271"/>
      <c r="U560" s="271"/>
      <c r="V560" s="271"/>
      <c r="W560" s="271"/>
      <c r="X560" s="271"/>
      <c r="Y560" s="271"/>
      <c r="Z560" s="271"/>
      <c r="AA560" s="271"/>
      <c r="AB560" s="271"/>
      <c r="AC560" s="271"/>
      <c r="AD560" s="272"/>
      <c r="AE560" s="18"/>
      <c r="AF560" s="18"/>
    </row>
    <row r="561" spans="1:32" ht="14.25" customHeight="1" x14ac:dyDescent="0.2">
      <c r="A561" s="273"/>
      <c r="B561" s="271"/>
      <c r="C561" s="271"/>
      <c r="D561" s="271"/>
      <c r="E561" s="271"/>
      <c r="F561" s="271"/>
      <c r="G561" s="271"/>
      <c r="H561" s="271"/>
      <c r="I561" s="271"/>
      <c r="J561" s="271"/>
      <c r="K561" s="271"/>
      <c r="L561" s="271"/>
      <c r="M561" s="271"/>
      <c r="N561" s="271"/>
      <c r="O561" s="271"/>
      <c r="P561" s="271"/>
      <c r="Q561" s="271"/>
      <c r="R561" s="271"/>
      <c r="S561" s="271"/>
      <c r="T561" s="271"/>
      <c r="U561" s="271"/>
      <c r="V561" s="271"/>
      <c r="W561" s="271"/>
      <c r="X561" s="271"/>
      <c r="Y561" s="271"/>
      <c r="Z561" s="271"/>
      <c r="AA561" s="271"/>
      <c r="AB561" s="271"/>
      <c r="AC561" s="271"/>
      <c r="AD561" s="272"/>
      <c r="AE561" s="18"/>
      <c r="AF561" s="18"/>
    </row>
    <row r="562" spans="1:32" ht="14.25" customHeight="1" x14ac:dyDescent="0.2">
      <c r="A562" s="273"/>
      <c r="B562" s="271"/>
      <c r="C562" s="271"/>
      <c r="D562" s="271"/>
      <c r="E562" s="271"/>
      <c r="F562" s="271"/>
      <c r="G562" s="271"/>
      <c r="H562" s="271"/>
      <c r="I562" s="271"/>
      <c r="J562" s="271"/>
      <c r="K562" s="271"/>
      <c r="L562" s="271"/>
      <c r="M562" s="271"/>
      <c r="N562" s="271"/>
      <c r="O562" s="271"/>
      <c r="P562" s="271"/>
      <c r="Q562" s="271"/>
      <c r="R562" s="271"/>
      <c r="S562" s="271"/>
      <c r="T562" s="271"/>
      <c r="U562" s="271"/>
      <c r="V562" s="271"/>
      <c r="W562" s="271"/>
      <c r="X562" s="271"/>
      <c r="Y562" s="271"/>
      <c r="Z562" s="271"/>
      <c r="AA562" s="271"/>
      <c r="AB562" s="271"/>
      <c r="AC562" s="271"/>
      <c r="AD562" s="272"/>
      <c r="AE562" s="18"/>
      <c r="AF562" s="18"/>
    </row>
    <row r="563" spans="1:32" ht="14.25" customHeight="1" x14ac:dyDescent="0.2">
      <c r="A563" s="273"/>
      <c r="B563" s="271"/>
      <c r="C563" s="271"/>
      <c r="D563" s="271"/>
      <c r="E563" s="271"/>
      <c r="F563" s="271"/>
      <c r="G563" s="271"/>
      <c r="H563" s="271"/>
      <c r="I563" s="271"/>
      <c r="J563" s="271"/>
      <c r="K563" s="271"/>
      <c r="L563" s="271"/>
      <c r="M563" s="271"/>
      <c r="N563" s="271"/>
      <c r="O563" s="271"/>
      <c r="P563" s="271"/>
      <c r="Q563" s="271"/>
      <c r="R563" s="271"/>
      <c r="S563" s="271"/>
      <c r="T563" s="271"/>
      <c r="U563" s="271"/>
      <c r="V563" s="271"/>
      <c r="W563" s="271"/>
      <c r="X563" s="271"/>
      <c r="Y563" s="271"/>
      <c r="Z563" s="271"/>
      <c r="AA563" s="271"/>
      <c r="AB563" s="271"/>
      <c r="AC563" s="271"/>
      <c r="AD563" s="272"/>
      <c r="AE563" s="18"/>
      <c r="AF563" s="18"/>
    </row>
    <row r="564" spans="1:32" ht="14.25" customHeight="1" x14ac:dyDescent="0.2">
      <c r="A564" s="273"/>
      <c r="B564" s="271"/>
      <c r="C564" s="271"/>
      <c r="D564" s="271"/>
      <c r="E564" s="271"/>
      <c r="F564" s="271"/>
      <c r="G564" s="271"/>
      <c r="H564" s="271"/>
      <c r="I564" s="271"/>
      <c r="J564" s="271"/>
      <c r="K564" s="271"/>
      <c r="L564" s="271"/>
      <c r="M564" s="271"/>
      <c r="N564" s="271"/>
      <c r="O564" s="271"/>
      <c r="P564" s="271"/>
      <c r="Q564" s="271"/>
      <c r="R564" s="271"/>
      <c r="S564" s="271"/>
      <c r="T564" s="271"/>
      <c r="U564" s="271"/>
      <c r="V564" s="271"/>
      <c r="W564" s="271"/>
      <c r="X564" s="271"/>
      <c r="Y564" s="271"/>
      <c r="Z564" s="271"/>
      <c r="AA564" s="271"/>
      <c r="AB564" s="271"/>
      <c r="AC564" s="271"/>
      <c r="AD564" s="272"/>
      <c r="AE564" s="18"/>
      <c r="AF564" s="18"/>
    </row>
    <row r="565" spans="1:32" ht="14.25" customHeight="1" x14ac:dyDescent="0.2">
      <c r="A565" s="273"/>
      <c r="B565" s="271"/>
      <c r="C565" s="271"/>
      <c r="D565" s="271"/>
      <c r="E565" s="271"/>
      <c r="F565" s="271"/>
      <c r="G565" s="271"/>
      <c r="H565" s="271"/>
      <c r="I565" s="271"/>
      <c r="J565" s="271"/>
      <c r="K565" s="271"/>
      <c r="L565" s="271"/>
      <c r="M565" s="271"/>
      <c r="N565" s="271"/>
      <c r="O565" s="271"/>
      <c r="P565" s="271"/>
      <c r="Q565" s="271"/>
      <c r="R565" s="271"/>
      <c r="S565" s="271"/>
      <c r="T565" s="271"/>
      <c r="U565" s="271"/>
      <c r="V565" s="271"/>
      <c r="W565" s="271"/>
      <c r="X565" s="271"/>
      <c r="Y565" s="271"/>
      <c r="Z565" s="271"/>
      <c r="AA565" s="271"/>
      <c r="AB565" s="271"/>
      <c r="AC565" s="271"/>
      <c r="AD565" s="272"/>
      <c r="AE565" s="18"/>
      <c r="AF565" s="18"/>
    </row>
    <row r="566" spans="1:32" ht="14.25" customHeight="1" x14ac:dyDescent="0.2">
      <c r="A566" s="273"/>
      <c r="B566" s="271"/>
      <c r="C566" s="271"/>
      <c r="D566" s="271"/>
      <c r="E566" s="271"/>
      <c r="F566" s="271"/>
      <c r="G566" s="271"/>
      <c r="H566" s="271"/>
      <c r="I566" s="271"/>
      <c r="J566" s="271"/>
      <c r="K566" s="271"/>
      <c r="L566" s="271"/>
      <c r="M566" s="271"/>
      <c r="N566" s="271"/>
      <c r="O566" s="271"/>
      <c r="P566" s="271"/>
      <c r="Q566" s="271"/>
      <c r="R566" s="271"/>
      <c r="S566" s="271"/>
      <c r="T566" s="271"/>
      <c r="U566" s="271"/>
      <c r="V566" s="271"/>
      <c r="W566" s="271"/>
      <c r="X566" s="271"/>
      <c r="Y566" s="271"/>
      <c r="Z566" s="271"/>
      <c r="AA566" s="271"/>
      <c r="AB566" s="271"/>
      <c r="AC566" s="271"/>
      <c r="AD566" s="272"/>
      <c r="AE566" s="18"/>
      <c r="AF566" s="18"/>
    </row>
    <row r="567" spans="1:32" ht="14.25" customHeight="1" x14ac:dyDescent="0.2">
      <c r="A567" s="273"/>
      <c r="B567" s="271"/>
      <c r="C567" s="271"/>
      <c r="D567" s="271"/>
      <c r="E567" s="271"/>
      <c r="F567" s="271"/>
      <c r="G567" s="271"/>
      <c r="H567" s="271"/>
      <c r="I567" s="271"/>
      <c r="J567" s="271"/>
      <c r="K567" s="271"/>
      <c r="L567" s="271"/>
      <c r="M567" s="271"/>
      <c r="N567" s="271"/>
      <c r="O567" s="271"/>
      <c r="P567" s="271"/>
      <c r="Q567" s="271"/>
      <c r="R567" s="271"/>
      <c r="S567" s="271"/>
      <c r="T567" s="271"/>
      <c r="U567" s="271"/>
      <c r="V567" s="271"/>
      <c r="W567" s="271"/>
      <c r="X567" s="271"/>
      <c r="Y567" s="271"/>
      <c r="Z567" s="271"/>
      <c r="AA567" s="271"/>
      <c r="AB567" s="271"/>
      <c r="AC567" s="271"/>
      <c r="AD567" s="272"/>
      <c r="AE567" s="18"/>
      <c r="AF567" s="18"/>
    </row>
    <row r="568" spans="1:32" ht="14.25" customHeight="1" x14ac:dyDescent="0.2">
      <c r="A568" s="273"/>
      <c r="B568" s="271"/>
      <c r="C568" s="271"/>
      <c r="D568" s="271"/>
      <c r="E568" s="271"/>
      <c r="F568" s="271"/>
      <c r="G568" s="271"/>
      <c r="H568" s="271"/>
      <c r="I568" s="271"/>
      <c r="J568" s="271"/>
      <c r="K568" s="271"/>
      <c r="L568" s="271"/>
      <c r="M568" s="271"/>
      <c r="N568" s="271"/>
      <c r="O568" s="271"/>
      <c r="P568" s="271"/>
      <c r="Q568" s="271"/>
      <c r="R568" s="271"/>
      <c r="S568" s="271"/>
      <c r="T568" s="271"/>
      <c r="U568" s="271"/>
      <c r="V568" s="271"/>
      <c r="W568" s="271"/>
      <c r="X568" s="271"/>
      <c r="Y568" s="271"/>
      <c r="Z568" s="271"/>
      <c r="AA568" s="271"/>
      <c r="AB568" s="271"/>
      <c r="AC568" s="271"/>
      <c r="AD568" s="272"/>
      <c r="AE568" s="18"/>
      <c r="AF568" s="18"/>
    </row>
    <row r="569" spans="1:32" ht="14.25" customHeight="1" x14ac:dyDescent="0.2">
      <c r="A569" s="273"/>
      <c r="B569" s="271"/>
      <c r="C569" s="271"/>
      <c r="D569" s="271"/>
      <c r="E569" s="271"/>
      <c r="F569" s="271"/>
      <c r="G569" s="271"/>
      <c r="H569" s="271"/>
      <c r="I569" s="271"/>
      <c r="J569" s="271"/>
      <c r="K569" s="271"/>
      <c r="L569" s="271"/>
      <c r="M569" s="271"/>
      <c r="N569" s="271"/>
      <c r="O569" s="271"/>
      <c r="P569" s="271"/>
      <c r="Q569" s="271"/>
      <c r="R569" s="271"/>
      <c r="S569" s="271"/>
      <c r="T569" s="271"/>
      <c r="U569" s="271"/>
      <c r="V569" s="271"/>
      <c r="W569" s="271"/>
      <c r="X569" s="271"/>
      <c r="Y569" s="271"/>
      <c r="Z569" s="271"/>
      <c r="AA569" s="271"/>
      <c r="AB569" s="271"/>
      <c r="AC569" s="271"/>
      <c r="AD569" s="272"/>
      <c r="AE569" s="18"/>
      <c r="AF569" s="18"/>
    </row>
    <row r="570" spans="1:32" ht="14.25" customHeight="1" x14ac:dyDescent="0.2">
      <c r="A570" s="273"/>
      <c r="B570" s="271"/>
      <c r="C570" s="271"/>
      <c r="D570" s="271"/>
      <c r="E570" s="271"/>
      <c r="F570" s="271"/>
      <c r="G570" s="271"/>
      <c r="H570" s="271"/>
      <c r="I570" s="271"/>
      <c r="J570" s="271"/>
      <c r="K570" s="271"/>
      <c r="L570" s="271"/>
      <c r="M570" s="271"/>
      <c r="N570" s="271"/>
      <c r="O570" s="271"/>
      <c r="P570" s="271"/>
      <c r="Q570" s="271"/>
      <c r="R570" s="271"/>
      <c r="S570" s="271"/>
      <c r="T570" s="271"/>
      <c r="U570" s="271"/>
      <c r="V570" s="271"/>
      <c r="W570" s="271"/>
      <c r="X570" s="271"/>
      <c r="Y570" s="271"/>
      <c r="Z570" s="271"/>
      <c r="AA570" s="271"/>
      <c r="AB570" s="271"/>
      <c r="AC570" s="271"/>
      <c r="AD570" s="272"/>
      <c r="AE570" s="18"/>
      <c r="AF570" s="18"/>
    </row>
    <row r="571" spans="1:32" ht="14.25" customHeight="1" x14ac:dyDescent="0.2">
      <c r="A571" s="273"/>
      <c r="B571" s="271"/>
      <c r="C571" s="271"/>
      <c r="D571" s="271"/>
      <c r="E571" s="271"/>
      <c r="F571" s="271"/>
      <c r="G571" s="271"/>
      <c r="H571" s="271"/>
      <c r="I571" s="271"/>
      <c r="J571" s="271"/>
      <c r="K571" s="271"/>
      <c r="L571" s="271"/>
      <c r="M571" s="271"/>
      <c r="N571" s="271"/>
      <c r="O571" s="271"/>
      <c r="P571" s="271"/>
      <c r="Q571" s="271"/>
      <c r="R571" s="271"/>
      <c r="S571" s="271"/>
      <c r="T571" s="271"/>
      <c r="U571" s="271"/>
      <c r="V571" s="271"/>
      <c r="W571" s="271"/>
      <c r="X571" s="271"/>
      <c r="Y571" s="271"/>
      <c r="Z571" s="271"/>
      <c r="AA571" s="271"/>
      <c r="AB571" s="271"/>
      <c r="AC571" s="271"/>
      <c r="AD571" s="272"/>
      <c r="AE571" s="18"/>
      <c r="AF571" s="18"/>
    </row>
    <row r="572" spans="1:32" ht="14.25" customHeight="1" x14ac:dyDescent="0.2">
      <c r="A572" s="273"/>
      <c r="B572" s="271"/>
      <c r="C572" s="271"/>
      <c r="D572" s="271"/>
      <c r="E572" s="271"/>
      <c r="F572" s="271"/>
      <c r="G572" s="271"/>
      <c r="H572" s="271"/>
      <c r="I572" s="271"/>
      <c r="J572" s="271"/>
      <c r="K572" s="271"/>
      <c r="L572" s="271"/>
      <c r="M572" s="271"/>
      <c r="N572" s="271"/>
      <c r="O572" s="271"/>
      <c r="P572" s="271"/>
      <c r="Q572" s="271"/>
      <c r="R572" s="271"/>
      <c r="S572" s="271"/>
      <c r="T572" s="271"/>
      <c r="U572" s="271"/>
      <c r="V572" s="271"/>
      <c r="W572" s="271"/>
      <c r="X572" s="271"/>
      <c r="Y572" s="271"/>
      <c r="Z572" s="271"/>
      <c r="AA572" s="271"/>
      <c r="AB572" s="271"/>
      <c r="AC572" s="271"/>
      <c r="AD572" s="272"/>
      <c r="AE572" s="18"/>
      <c r="AF572" s="18"/>
    </row>
    <row r="573" spans="1:32" ht="14.25" customHeight="1" x14ac:dyDescent="0.2">
      <c r="A573" s="273"/>
      <c r="B573" s="271"/>
      <c r="C573" s="271"/>
      <c r="D573" s="271"/>
      <c r="E573" s="271"/>
      <c r="F573" s="271"/>
      <c r="G573" s="271"/>
      <c r="H573" s="271"/>
      <c r="I573" s="271"/>
      <c r="J573" s="271"/>
      <c r="K573" s="271"/>
      <c r="L573" s="271"/>
      <c r="M573" s="271"/>
      <c r="N573" s="271"/>
      <c r="O573" s="271"/>
      <c r="P573" s="271"/>
      <c r="Q573" s="271"/>
      <c r="R573" s="271"/>
      <c r="S573" s="271"/>
      <c r="T573" s="271"/>
      <c r="U573" s="271"/>
      <c r="V573" s="271"/>
      <c r="W573" s="271"/>
      <c r="X573" s="271"/>
      <c r="Y573" s="271"/>
      <c r="Z573" s="271"/>
      <c r="AA573" s="271"/>
      <c r="AB573" s="271"/>
      <c r="AC573" s="271"/>
      <c r="AD573" s="272"/>
      <c r="AE573" s="18"/>
      <c r="AF573" s="18"/>
    </row>
    <row r="574" spans="1:32" ht="14.25" customHeight="1" x14ac:dyDescent="0.2">
      <c r="A574" s="273"/>
      <c r="B574" s="271"/>
      <c r="C574" s="271"/>
      <c r="D574" s="271"/>
      <c r="E574" s="271"/>
      <c r="F574" s="271"/>
      <c r="G574" s="271"/>
      <c r="H574" s="271"/>
      <c r="I574" s="271"/>
      <c r="J574" s="271"/>
      <c r="K574" s="271"/>
      <c r="L574" s="271"/>
      <c r="M574" s="271"/>
      <c r="N574" s="271"/>
      <c r="O574" s="271"/>
      <c r="P574" s="271"/>
      <c r="Q574" s="271"/>
      <c r="R574" s="271"/>
      <c r="S574" s="271"/>
      <c r="T574" s="271"/>
      <c r="U574" s="271"/>
      <c r="V574" s="271"/>
      <c r="W574" s="271"/>
      <c r="X574" s="271"/>
      <c r="Y574" s="271"/>
      <c r="Z574" s="271"/>
      <c r="AA574" s="271"/>
      <c r="AB574" s="271"/>
      <c r="AC574" s="271"/>
      <c r="AD574" s="272"/>
      <c r="AE574" s="18"/>
      <c r="AF574" s="18"/>
    </row>
    <row r="575" spans="1:32" ht="14.25" customHeight="1" x14ac:dyDescent="0.2">
      <c r="A575" s="273"/>
      <c r="B575" s="271"/>
      <c r="C575" s="271"/>
      <c r="D575" s="271"/>
      <c r="E575" s="271"/>
      <c r="F575" s="271"/>
      <c r="G575" s="271"/>
      <c r="H575" s="271"/>
      <c r="I575" s="271"/>
      <c r="J575" s="271"/>
      <c r="K575" s="271"/>
      <c r="L575" s="271"/>
      <c r="M575" s="271"/>
      <c r="N575" s="271"/>
      <c r="O575" s="271"/>
      <c r="P575" s="271"/>
      <c r="Q575" s="271"/>
      <c r="R575" s="271"/>
      <c r="S575" s="271"/>
      <c r="T575" s="271"/>
      <c r="U575" s="271"/>
      <c r="V575" s="271"/>
      <c r="W575" s="271"/>
      <c r="X575" s="271"/>
      <c r="Y575" s="271"/>
      <c r="Z575" s="271"/>
      <c r="AA575" s="271"/>
      <c r="AB575" s="271"/>
      <c r="AC575" s="271"/>
      <c r="AD575" s="272"/>
      <c r="AE575" s="18"/>
      <c r="AF575" s="18"/>
    </row>
    <row r="576" spans="1:32" ht="14.25" customHeight="1" x14ac:dyDescent="0.2">
      <c r="A576" s="273"/>
      <c r="B576" s="271"/>
      <c r="C576" s="271"/>
      <c r="D576" s="271"/>
      <c r="E576" s="271"/>
      <c r="F576" s="271"/>
      <c r="G576" s="271"/>
      <c r="H576" s="271"/>
      <c r="I576" s="271"/>
      <c r="J576" s="271"/>
      <c r="K576" s="271"/>
      <c r="L576" s="271"/>
      <c r="M576" s="271"/>
      <c r="N576" s="271"/>
      <c r="O576" s="271"/>
      <c r="P576" s="271"/>
      <c r="Q576" s="271"/>
      <c r="R576" s="271"/>
      <c r="S576" s="271"/>
      <c r="T576" s="271"/>
      <c r="U576" s="271"/>
      <c r="V576" s="271"/>
      <c r="W576" s="271"/>
      <c r="X576" s="271"/>
      <c r="Y576" s="271"/>
      <c r="Z576" s="271"/>
      <c r="AA576" s="271"/>
      <c r="AB576" s="271"/>
      <c r="AC576" s="271"/>
      <c r="AD576" s="272"/>
      <c r="AE576" s="18"/>
      <c r="AF576" s="18"/>
    </row>
    <row r="577" spans="1:33" ht="14.25" customHeight="1" x14ac:dyDescent="0.2">
      <c r="A577" s="273"/>
      <c r="B577" s="271"/>
      <c r="C577" s="271"/>
      <c r="D577" s="271"/>
      <c r="E577" s="271"/>
      <c r="F577" s="271"/>
      <c r="G577" s="271"/>
      <c r="H577" s="271"/>
      <c r="I577" s="271"/>
      <c r="J577" s="271"/>
      <c r="K577" s="271"/>
      <c r="L577" s="271"/>
      <c r="M577" s="271"/>
      <c r="N577" s="271"/>
      <c r="O577" s="271"/>
      <c r="P577" s="271"/>
      <c r="Q577" s="271"/>
      <c r="R577" s="271"/>
      <c r="S577" s="271"/>
      <c r="T577" s="271"/>
      <c r="U577" s="271"/>
      <c r="V577" s="271"/>
      <c r="W577" s="271"/>
      <c r="X577" s="271"/>
      <c r="Y577" s="271"/>
      <c r="Z577" s="271"/>
      <c r="AA577" s="271"/>
      <c r="AB577" s="271"/>
      <c r="AC577" s="271"/>
      <c r="AD577" s="272"/>
      <c r="AE577" s="18"/>
      <c r="AF577" s="18"/>
    </row>
    <row r="578" spans="1:33" ht="14.25" customHeight="1" x14ac:dyDescent="0.2">
      <c r="A578" s="273"/>
      <c r="B578" s="271"/>
      <c r="C578" s="271"/>
      <c r="D578" s="271"/>
      <c r="E578" s="271"/>
      <c r="F578" s="271"/>
      <c r="G578" s="271"/>
      <c r="H578" s="271"/>
      <c r="I578" s="271"/>
      <c r="J578" s="271"/>
      <c r="K578" s="271"/>
      <c r="L578" s="271"/>
      <c r="M578" s="271"/>
      <c r="N578" s="271"/>
      <c r="O578" s="271"/>
      <c r="P578" s="271"/>
      <c r="Q578" s="271"/>
      <c r="R578" s="271"/>
      <c r="S578" s="271"/>
      <c r="T578" s="271"/>
      <c r="U578" s="271"/>
      <c r="V578" s="271"/>
      <c r="W578" s="271"/>
      <c r="X578" s="271"/>
      <c r="Y578" s="271"/>
      <c r="Z578" s="271"/>
      <c r="AA578" s="271"/>
      <c r="AB578" s="271"/>
      <c r="AC578" s="271"/>
      <c r="AD578" s="272"/>
      <c r="AE578" s="18"/>
      <c r="AF578" s="18"/>
    </row>
    <row r="579" spans="1:33" ht="14.25" customHeight="1" x14ac:dyDescent="0.2">
      <c r="A579" s="261" t="s">
        <v>137</v>
      </c>
      <c r="B579" s="262"/>
      <c r="C579" s="262"/>
      <c r="D579" s="262"/>
      <c r="E579" s="262"/>
      <c r="F579" s="262"/>
      <c r="G579" s="262"/>
      <c r="H579" s="262"/>
      <c r="I579" s="262"/>
      <c r="J579" s="262"/>
      <c r="K579" s="262"/>
      <c r="L579" s="262"/>
      <c r="M579" s="262"/>
      <c r="N579" s="262"/>
      <c r="O579" s="262"/>
      <c r="P579" s="262"/>
      <c r="Q579" s="262"/>
      <c r="R579" s="262"/>
      <c r="S579" s="262"/>
      <c r="T579" s="262"/>
      <c r="U579" s="262"/>
      <c r="V579" s="262"/>
      <c r="W579" s="262"/>
      <c r="X579" s="262"/>
      <c r="Y579" s="262"/>
      <c r="Z579" s="262"/>
      <c r="AA579" s="262"/>
      <c r="AB579" s="262"/>
      <c r="AC579" s="262"/>
      <c r="AD579" s="263"/>
      <c r="AE579" s="18"/>
      <c r="AF579" s="18"/>
    </row>
    <row r="580" spans="1:33" ht="14.25" customHeight="1" x14ac:dyDescent="0.2">
      <c r="A580" s="264">
        <f>LEN(A536)</f>
        <v>0</v>
      </c>
      <c r="B580" s="265"/>
      <c r="C580" s="265"/>
      <c r="D580" s="265"/>
      <c r="E580" s="265"/>
      <c r="F580" s="265"/>
      <c r="G580" s="265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6"/>
      <c r="AE580" s="18"/>
      <c r="AF580" s="18"/>
    </row>
    <row r="581" spans="1:33" ht="14.25" customHeight="1" x14ac:dyDescent="0.2">
      <c r="A581" s="69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18"/>
      <c r="AF581" s="18"/>
      <c r="AG581" s="18"/>
    </row>
    <row r="582" spans="1:33" ht="14.25" customHeight="1" x14ac:dyDescent="0.2">
      <c r="A582" s="69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18"/>
      <c r="AF582" s="18"/>
      <c r="AG582" s="18"/>
    </row>
    <row r="583" spans="1:33" ht="14.25" customHeight="1" x14ac:dyDescent="0.2">
      <c r="A583" s="18"/>
      <c r="AE583" s="18"/>
      <c r="AF583" s="18"/>
    </row>
    <row r="584" spans="1:33" ht="14.2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</row>
    <row r="585" spans="1:33" ht="35.25" customHeight="1" x14ac:dyDescent="0.25">
      <c r="A585" s="86"/>
      <c r="B585" s="268" t="s">
        <v>205</v>
      </c>
      <c r="C585" s="269"/>
      <c r="D585" s="269"/>
      <c r="E585" s="269"/>
      <c r="F585" s="269"/>
      <c r="G585" s="269"/>
      <c r="H585" s="269"/>
      <c r="I585" s="269"/>
      <c r="J585" s="269"/>
      <c r="K585" s="269"/>
      <c r="L585" s="269"/>
      <c r="M585" s="269"/>
      <c r="N585" s="269"/>
      <c r="O585" s="269"/>
      <c r="P585" s="269"/>
      <c r="Q585" s="269"/>
      <c r="R585" s="269"/>
      <c r="S585" s="269"/>
      <c r="T585" s="270"/>
      <c r="U585" s="267"/>
      <c r="V585" s="247"/>
      <c r="W585" s="247"/>
      <c r="X585" s="247"/>
      <c r="Y585" s="247"/>
      <c r="Z585" s="267"/>
      <c r="AA585" s="247"/>
      <c r="AB585" s="247"/>
      <c r="AC585" s="247"/>
      <c r="AD585" s="247"/>
      <c r="AE585" s="18"/>
      <c r="AF585" s="18"/>
    </row>
    <row r="586" spans="1:33" ht="14.25" customHeight="1" x14ac:dyDescent="0.2">
      <c r="A586" s="257" t="s">
        <v>120</v>
      </c>
      <c r="B586" s="231" t="s">
        <v>160</v>
      </c>
      <c r="C586" s="232"/>
      <c r="D586" s="232"/>
      <c r="E586" s="232"/>
      <c r="F586" s="232"/>
      <c r="G586" s="232"/>
      <c r="H586" s="232"/>
      <c r="I586" s="232"/>
      <c r="J586" s="232"/>
      <c r="K586" s="232"/>
      <c r="L586" s="232"/>
      <c r="M586" s="232"/>
      <c r="N586" s="232"/>
      <c r="O586" s="232"/>
      <c r="P586" s="232"/>
      <c r="Q586" s="232"/>
      <c r="R586" s="232"/>
      <c r="S586" s="232"/>
      <c r="T586" s="233"/>
      <c r="U586" s="240" t="s">
        <v>121</v>
      </c>
      <c r="V586" s="232"/>
      <c r="W586" s="232"/>
      <c r="X586" s="232"/>
      <c r="Y586" s="233"/>
      <c r="Z586" s="240" t="s">
        <v>122</v>
      </c>
      <c r="AA586" s="232"/>
      <c r="AB586" s="232"/>
      <c r="AC586" s="232"/>
      <c r="AD586" s="233"/>
      <c r="AE586" s="18"/>
      <c r="AF586" s="18"/>
    </row>
    <row r="587" spans="1:33" ht="14.25" customHeight="1" x14ac:dyDescent="0.2">
      <c r="A587" s="258"/>
      <c r="B587" s="234"/>
      <c r="C587" s="235"/>
      <c r="D587" s="235"/>
      <c r="E587" s="235"/>
      <c r="F587" s="235"/>
      <c r="G587" s="235"/>
      <c r="H587" s="235"/>
      <c r="I587" s="235"/>
      <c r="J587" s="235"/>
      <c r="K587" s="235"/>
      <c r="L587" s="235"/>
      <c r="M587" s="235"/>
      <c r="N587" s="235"/>
      <c r="O587" s="235"/>
      <c r="P587" s="235"/>
      <c r="Q587" s="235"/>
      <c r="R587" s="235"/>
      <c r="S587" s="235"/>
      <c r="T587" s="236"/>
      <c r="U587" s="234"/>
      <c r="V587" s="235"/>
      <c r="W587" s="235"/>
      <c r="X587" s="235"/>
      <c r="Y587" s="236"/>
      <c r="Z587" s="234"/>
      <c r="AA587" s="235"/>
      <c r="AB587" s="235"/>
      <c r="AC587" s="235"/>
      <c r="AD587" s="236"/>
      <c r="AE587" s="18"/>
      <c r="AF587" s="18"/>
    </row>
    <row r="588" spans="1:33" ht="14.25" customHeight="1" x14ac:dyDescent="0.2">
      <c r="A588" s="258"/>
      <c r="B588" s="234"/>
      <c r="C588" s="235"/>
      <c r="D588" s="235"/>
      <c r="E588" s="235"/>
      <c r="F588" s="235"/>
      <c r="G588" s="235"/>
      <c r="H588" s="235"/>
      <c r="I588" s="235"/>
      <c r="J588" s="235"/>
      <c r="K588" s="235"/>
      <c r="L588" s="235"/>
      <c r="M588" s="235"/>
      <c r="N588" s="235"/>
      <c r="O588" s="235"/>
      <c r="P588" s="235"/>
      <c r="Q588" s="235"/>
      <c r="R588" s="235"/>
      <c r="S588" s="235"/>
      <c r="T588" s="236"/>
      <c r="U588" s="234"/>
      <c r="V588" s="235"/>
      <c r="W588" s="235"/>
      <c r="X588" s="235"/>
      <c r="Y588" s="236"/>
      <c r="Z588" s="234"/>
      <c r="AA588" s="235"/>
      <c r="AB588" s="235"/>
      <c r="AC588" s="235"/>
      <c r="AD588" s="236"/>
      <c r="AE588" s="18"/>
      <c r="AF588" s="18"/>
    </row>
    <row r="589" spans="1:33" ht="24" customHeight="1" x14ac:dyDescent="0.2">
      <c r="A589" s="258"/>
      <c r="B589" s="237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9"/>
      <c r="U589" s="237"/>
      <c r="V589" s="238"/>
      <c r="W589" s="238"/>
      <c r="X589" s="238"/>
      <c r="Y589" s="239"/>
      <c r="Z589" s="237"/>
      <c r="AA589" s="238"/>
      <c r="AB589" s="238"/>
      <c r="AC589" s="238"/>
      <c r="AD589" s="239"/>
      <c r="AE589" s="18"/>
      <c r="AF589" s="18"/>
    </row>
    <row r="590" spans="1:33" ht="14.25" customHeight="1" x14ac:dyDescent="0.25">
      <c r="A590" s="91">
        <v>1</v>
      </c>
      <c r="B590" s="249" t="s">
        <v>151</v>
      </c>
      <c r="C590" s="250"/>
      <c r="D590" s="250"/>
      <c r="E590" s="250"/>
      <c r="F590" s="250"/>
      <c r="G590" s="250"/>
      <c r="H590" s="250"/>
      <c r="I590" s="250"/>
      <c r="J590" s="250"/>
      <c r="K590" s="250"/>
      <c r="L590" s="250"/>
      <c r="M590" s="250"/>
      <c r="N590" s="250"/>
      <c r="O590" s="250"/>
      <c r="P590" s="250"/>
      <c r="Q590" s="250"/>
      <c r="R590" s="250"/>
      <c r="S590" s="250"/>
      <c r="T590" s="251"/>
      <c r="U590" s="252"/>
      <c r="V590" s="253"/>
      <c r="W590" s="253"/>
      <c r="X590" s="253"/>
      <c r="Y590" s="254"/>
      <c r="Z590" s="255"/>
      <c r="AA590" s="256"/>
      <c r="AB590" s="256"/>
      <c r="AC590" s="256"/>
      <c r="AD590" s="256"/>
      <c r="AE590" s="18"/>
      <c r="AF590" s="18"/>
    </row>
    <row r="591" spans="1:33" ht="14.25" customHeight="1" x14ac:dyDescent="0.25">
      <c r="A591" s="92" t="s">
        <v>10</v>
      </c>
      <c r="B591" s="223" t="s">
        <v>138</v>
      </c>
      <c r="C591" s="224"/>
      <c r="D591" s="224"/>
      <c r="E591" s="224"/>
      <c r="F591" s="224"/>
      <c r="G591" s="224"/>
      <c r="H591" s="224"/>
      <c r="I591" s="224"/>
      <c r="J591" s="224"/>
      <c r="K591" s="224"/>
      <c r="L591" s="224"/>
      <c r="M591" s="224"/>
      <c r="N591" s="224"/>
      <c r="O591" s="224"/>
      <c r="P591" s="224"/>
      <c r="Q591" s="224"/>
      <c r="R591" s="224"/>
      <c r="S591" s="224"/>
      <c r="T591" s="225"/>
      <c r="U591" s="226">
        <v>238</v>
      </c>
      <c r="V591" s="227"/>
      <c r="W591" s="227"/>
      <c r="X591" s="227"/>
      <c r="Y591" s="228"/>
      <c r="Z591" s="229"/>
      <c r="AA591" s="230"/>
      <c r="AB591" s="230"/>
      <c r="AC591" s="230"/>
      <c r="AD591" s="230"/>
      <c r="AE591" s="18"/>
      <c r="AF591" s="18"/>
    </row>
    <row r="592" spans="1:33" ht="14.25" customHeight="1" x14ac:dyDescent="0.25">
      <c r="A592" s="92" t="s">
        <v>10</v>
      </c>
      <c r="B592" s="223" t="s">
        <v>139</v>
      </c>
      <c r="C592" s="224"/>
      <c r="D592" s="224"/>
      <c r="E592" s="224"/>
      <c r="F592" s="224"/>
      <c r="G592" s="224"/>
      <c r="H592" s="224"/>
      <c r="I592" s="224"/>
      <c r="J592" s="224"/>
      <c r="K592" s="224"/>
      <c r="L592" s="224"/>
      <c r="M592" s="224"/>
      <c r="N592" s="224"/>
      <c r="O592" s="224"/>
      <c r="P592" s="224"/>
      <c r="Q592" s="224"/>
      <c r="R592" s="224"/>
      <c r="S592" s="224"/>
      <c r="T592" s="225"/>
      <c r="U592" s="226">
        <v>50</v>
      </c>
      <c r="V592" s="227"/>
      <c r="W592" s="227"/>
      <c r="X592" s="227"/>
      <c r="Y592" s="228"/>
      <c r="Z592" s="229"/>
      <c r="AA592" s="230"/>
      <c r="AB592" s="230"/>
      <c r="AC592" s="230"/>
      <c r="AD592" s="230"/>
      <c r="AE592" s="18"/>
      <c r="AF592" s="18"/>
    </row>
    <row r="593" spans="1:37" ht="14.25" customHeight="1" x14ac:dyDescent="0.25">
      <c r="A593" s="92" t="s">
        <v>10</v>
      </c>
      <c r="B593" s="223" t="s">
        <v>140</v>
      </c>
      <c r="C593" s="224"/>
      <c r="D593" s="224"/>
      <c r="E593" s="224"/>
      <c r="F593" s="224"/>
      <c r="G593" s="224"/>
      <c r="H593" s="224"/>
      <c r="I593" s="224"/>
      <c r="J593" s="224"/>
      <c r="K593" s="224"/>
      <c r="L593" s="224"/>
      <c r="M593" s="224"/>
      <c r="N593" s="224"/>
      <c r="O593" s="224"/>
      <c r="P593" s="224"/>
      <c r="Q593" s="224"/>
      <c r="R593" s="224"/>
      <c r="S593" s="224"/>
      <c r="T593" s="225"/>
      <c r="U593" s="226">
        <v>100</v>
      </c>
      <c r="V593" s="227"/>
      <c r="W593" s="227"/>
      <c r="X593" s="227"/>
      <c r="Y593" s="228"/>
      <c r="Z593" s="229"/>
      <c r="AA593" s="230"/>
      <c r="AB593" s="230"/>
      <c r="AC593" s="230"/>
      <c r="AD593" s="230"/>
      <c r="AE593" s="18"/>
      <c r="AF593" s="18"/>
    </row>
    <row r="594" spans="1:37" ht="14.25" customHeight="1" x14ac:dyDescent="0.25">
      <c r="A594" s="93" t="s">
        <v>10</v>
      </c>
      <c r="B594" s="223"/>
      <c r="C594" s="224"/>
      <c r="D594" s="224"/>
      <c r="E594" s="224"/>
      <c r="F594" s="224"/>
      <c r="G594" s="224"/>
      <c r="H594" s="224"/>
      <c r="I594" s="224"/>
      <c r="J594" s="224"/>
      <c r="K594" s="224"/>
      <c r="L594" s="224"/>
      <c r="M594" s="224"/>
      <c r="N594" s="224"/>
      <c r="O594" s="224"/>
      <c r="P594" s="224"/>
      <c r="Q594" s="224"/>
      <c r="R594" s="224"/>
      <c r="S594" s="224"/>
      <c r="T594" s="225"/>
      <c r="U594" s="226"/>
      <c r="V594" s="227"/>
      <c r="W594" s="227"/>
      <c r="X594" s="227"/>
      <c r="Y594" s="228"/>
      <c r="Z594" s="229">
        <v>388</v>
      </c>
      <c r="AA594" s="230"/>
      <c r="AB594" s="230"/>
      <c r="AC594" s="230"/>
      <c r="AD594" s="230"/>
      <c r="AE594" s="18"/>
      <c r="AF594" s="18"/>
    </row>
    <row r="595" spans="1:37" ht="14.25" customHeight="1" x14ac:dyDescent="0.25">
      <c r="A595" s="93">
        <v>2</v>
      </c>
      <c r="B595" s="274" t="s">
        <v>152</v>
      </c>
      <c r="C595" s="275"/>
      <c r="D595" s="275"/>
      <c r="E595" s="275"/>
      <c r="F595" s="275"/>
      <c r="G595" s="275"/>
      <c r="H595" s="275"/>
      <c r="I595" s="275"/>
      <c r="J595" s="275"/>
      <c r="K595" s="275"/>
      <c r="L595" s="275"/>
      <c r="M595" s="275"/>
      <c r="N595" s="275"/>
      <c r="O595" s="275"/>
      <c r="P595" s="275"/>
      <c r="Q595" s="275"/>
      <c r="R595" s="275"/>
      <c r="S595" s="275"/>
      <c r="T595" s="276"/>
      <c r="U595" s="226"/>
      <c r="V595" s="227"/>
      <c r="W595" s="227"/>
      <c r="X595" s="227"/>
      <c r="Y595" s="228"/>
      <c r="Z595" s="229"/>
      <c r="AA595" s="230"/>
      <c r="AB595" s="230"/>
      <c r="AC595" s="230"/>
      <c r="AD595" s="230"/>
      <c r="AE595" s="18"/>
      <c r="AF595" s="18"/>
    </row>
    <row r="596" spans="1:37" ht="14.25" customHeight="1" x14ac:dyDescent="0.25">
      <c r="A596" s="94"/>
      <c r="B596" s="283" t="s">
        <v>141</v>
      </c>
      <c r="C596" s="284"/>
      <c r="D596" s="284"/>
      <c r="E596" s="284"/>
      <c r="F596" s="284"/>
      <c r="G596" s="284"/>
      <c r="H596" s="284"/>
      <c r="I596" s="284"/>
      <c r="J596" s="284"/>
      <c r="K596" s="284"/>
      <c r="L596" s="284"/>
      <c r="M596" s="284"/>
      <c r="N596" s="284"/>
      <c r="O596" s="284"/>
      <c r="P596" s="284"/>
      <c r="Q596" s="284"/>
      <c r="R596" s="284"/>
      <c r="S596" s="284"/>
      <c r="T596" s="284"/>
      <c r="U596" s="229"/>
      <c r="V596" s="230"/>
      <c r="W596" s="230"/>
      <c r="X596" s="230"/>
      <c r="Y596" s="230"/>
      <c r="Z596" s="229"/>
      <c r="AA596" s="230"/>
      <c r="AB596" s="230"/>
      <c r="AC596" s="230"/>
      <c r="AD596" s="230"/>
      <c r="AE596" s="18"/>
      <c r="AF596" s="18"/>
    </row>
    <row r="597" spans="1:37" ht="14.25" customHeight="1" x14ac:dyDescent="0.25">
      <c r="A597" s="94"/>
      <c r="B597" s="285" t="s">
        <v>158</v>
      </c>
      <c r="C597" s="281"/>
      <c r="D597" s="281"/>
      <c r="E597" s="281"/>
      <c r="F597" s="281"/>
      <c r="G597" s="281"/>
      <c r="H597" s="281"/>
      <c r="I597" s="281"/>
      <c r="J597" s="281"/>
      <c r="K597" s="281"/>
      <c r="L597" s="281"/>
      <c r="M597" s="281"/>
      <c r="N597" s="281"/>
      <c r="O597" s="281"/>
      <c r="P597" s="281"/>
      <c r="Q597" s="281"/>
      <c r="R597" s="281"/>
      <c r="S597" s="281"/>
      <c r="T597" s="282"/>
      <c r="U597" s="280"/>
      <c r="V597" s="281"/>
      <c r="W597" s="281"/>
      <c r="X597" s="281"/>
      <c r="Y597" s="282"/>
      <c r="Z597" s="280"/>
      <c r="AA597" s="281"/>
      <c r="AB597" s="281"/>
      <c r="AC597" s="281"/>
      <c r="AD597" s="282"/>
      <c r="AE597" s="18"/>
      <c r="AF597" s="18"/>
    </row>
    <row r="598" spans="1:37" ht="14.25" customHeight="1" x14ac:dyDescent="0.25">
      <c r="A598" s="94"/>
      <c r="B598" s="283" t="s">
        <v>202</v>
      </c>
      <c r="C598" s="284"/>
      <c r="D598" s="284"/>
      <c r="E598" s="284"/>
      <c r="F598" s="284"/>
      <c r="G598" s="284"/>
      <c r="H598" s="284"/>
      <c r="I598" s="284"/>
      <c r="J598" s="284"/>
      <c r="K598" s="284"/>
      <c r="L598" s="284"/>
      <c r="M598" s="284"/>
      <c r="N598" s="284"/>
      <c r="O598" s="284"/>
      <c r="P598" s="284"/>
      <c r="Q598" s="284"/>
      <c r="R598" s="284"/>
      <c r="S598" s="284"/>
      <c r="T598" s="284"/>
      <c r="U598" s="229">
        <v>992.8</v>
      </c>
      <c r="V598" s="230"/>
      <c r="W598" s="230"/>
      <c r="X598" s="230"/>
      <c r="Y598" s="230"/>
      <c r="Z598" s="229"/>
      <c r="AA598" s="230"/>
      <c r="AB598" s="230"/>
      <c r="AC598" s="230"/>
      <c r="AD598" s="230"/>
      <c r="AE598" s="18"/>
      <c r="AF598" s="18"/>
    </row>
    <row r="599" spans="1:37" ht="16.5" customHeight="1" x14ac:dyDescent="0.25">
      <c r="A599" s="92" t="s">
        <v>10</v>
      </c>
      <c r="B599" s="277" t="s">
        <v>157</v>
      </c>
      <c r="C599" s="278"/>
      <c r="D599" s="278"/>
      <c r="E599" s="278"/>
      <c r="F599" s="278"/>
      <c r="G599" s="278"/>
      <c r="H599" s="278"/>
      <c r="I599" s="278"/>
      <c r="J599" s="278"/>
      <c r="K599" s="278"/>
      <c r="L599" s="278"/>
      <c r="M599" s="278"/>
      <c r="N599" s="278"/>
      <c r="O599" s="278"/>
      <c r="P599" s="278"/>
      <c r="Q599" s="278"/>
      <c r="R599" s="278"/>
      <c r="S599" s="278"/>
      <c r="T599" s="279"/>
      <c r="U599" s="226">
        <v>800</v>
      </c>
      <c r="V599" s="227"/>
      <c r="W599" s="227"/>
      <c r="X599" s="227"/>
      <c r="Y599" s="228"/>
      <c r="Z599" s="229"/>
      <c r="AA599" s="230"/>
      <c r="AB599" s="230"/>
      <c r="AC599" s="230"/>
      <c r="AD599" s="230"/>
      <c r="AE599" s="18"/>
      <c r="AF599" s="18"/>
      <c r="AK599" s="18"/>
    </row>
    <row r="600" spans="1:37" ht="14.25" customHeight="1" x14ac:dyDescent="0.25">
      <c r="A600" s="92" t="s">
        <v>10</v>
      </c>
      <c r="B600" s="223" t="s">
        <v>142</v>
      </c>
      <c r="C600" s="224"/>
      <c r="D600" s="224"/>
      <c r="E600" s="224"/>
      <c r="F600" s="224"/>
      <c r="G600" s="224"/>
      <c r="H600" s="224"/>
      <c r="I600" s="224"/>
      <c r="J600" s="224"/>
      <c r="K600" s="224"/>
      <c r="L600" s="224"/>
      <c r="M600" s="224"/>
      <c r="N600" s="224"/>
      <c r="O600" s="224"/>
      <c r="P600" s="224"/>
      <c r="Q600" s="224"/>
      <c r="R600" s="224"/>
      <c r="S600" s="224"/>
      <c r="T600" s="225"/>
      <c r="U600" s="226">
        <v>150</v>
      </c>
      <c r="V600" s="227"/>
      <c r="W600" s="227"/>
      <c r="X600" s="227"/>
      <c r="Y600" s="228"/>
      <c r="Z600" s="229"/>
      <c r="AA600" s="230"/>
      <c r="AB600" s="230"/>
      <c r="AC600" s="230"/>
      <c r="AD600" s="230"/>
      <c r="AE600" s="18"/>
      <c r="AF600" s="18"/>
    </row>
    <row r="601" spans="1:37" ht="14.25" customHeight="1" x14ac:dyDescent="0.25">
      <c r="A601" s="93" t="s">
        <v>10</v>
      </c>
      <c r="B601" s="223"/>
      <c r="C601" s="224"/>
      <c r="D601" s="224"/>
      <c r="E601" s="224"/>
      <c r="F601" s="224"/>
      <c r="G601" s="224"/>
      <c r="H601" s="224"/>
      <c r="I601" s="224"/>
      <c r="J601" s="224"/>
      <c r="K601" s="224"/>
      <c r="L601" s="224"/>
      <c r="M601" s="224"/>
      <c r="N601" s="224"/>
      <c r="O601" s="224"/>
      <c r="P601" s="224"/>
      <c r="Q601" s="224"/>
      <c r="R601" s="224"/>
      <c r="S601" s="224"/>
      <c r="T601" s="225"/>
      <c r="U601" s="226"/>
      <c r="V601" s="227"/>
      <c r="W601" s="227"/>
      <c r="X601" s="227"/>
      <c r="Y601" s="228"/>
      <c r="Z601" s="229">
        <v>1942.8</v>
      </c>
      <c r="AA601" s="230"/>
      <c r="AB601" s="230"/>
      <c r="AC601" s="230"/>
      <c r="AD601" s="230"/>
      <c r="AE601" s="18"/>
      <c r="AF601" s="18"/>
    </row>
    <row r="602" spans="1:37" ht="14.25" customHeight="1" x14ac:dyDescent="0.25">
      <c r="A602" s="93">
        <v>3</v>
      </c>
      <c r="B602" s="274" t="s">
        <v>153</v>
      </c>
      <c r="C602" s="275"/>
      <c r="D602" s="275"/>
      <c r="E602" s="275"/>
      <c r="F602" s="275"/>
      <c r="G602" s="275"/>
      <c r="H602" s="275"/>
      <c r="I602" s="275"/>
      <c r="J602" s="275"/>
      <c r="K602" s="275"/>
      <c r="L602" s="275"/>
      <c r="M602" s="275"/>
      <c r="N602" s="275"/>
      <c r="O602" s="275"/>
      <c r="P602" s="275"/>
      <c r="Q602" s="275"/>
      <c r="R602" s="275"/>
      <c r="S602" s="275"/>
      <c r="T602" s="276"/>
      <c r="U602" s="226"/>
      <c r="V602" s="227"/>
      <c r="W602" s="227"/>
      <c r="X602" s="227"/>
      <c r="Y602" s="228"/>
      <c r="Z602" s="229"/>
      <c r="AA602" s="230"/>
      <c r="AB602" s="230"/>
      <c r="AC602" s="230"/>
      <c r="AD602" s="230"/>
      <c r="AE602" s="18"/>
      <c r="AF602" s="18"/>
    </row>
    <row r="603" spans="1:37" ht="14.25" customHeight="1" x14ac:dyDescent="0.25">
      <c r="A603" s="92" t="s">
        <v>10</v>
      </c>
      <c r="B603" s="223" t="s">
        <v>143</v>
      </c>
      <c r="C603" s="224"/>
      <c r="D603" s="224"/>
      <c r="E603" s="224"/>
      <c r="F603" s="224"/>
      <c r="G603" s="224"/>
      <c r="H603" s="224"/>
      <c r="I603" s="224"/>
      <c r="J603" s="224"/>
      <c r="K603" s="224"/>
      <c r="L603" s="224"/>
      <c r="M603" s="224"/>
      <c r="N603" s="224"/>
      <c r="O603" s="224"/>
      <c r="P603" s="224"/>
      <c r="Q603" s="224"/>
      <c r="R603" s="224"/>
      <c r="S603" s="224"/>
      <c r="T603" s="225"/>
      <c r="U603" s="226">
        <v>300</v>
      </c>
      <c r="V603" s="227"/>
      <c r="W603" s="227"/>
      <c r="X603" s="227"/>
      <c r="Y603" s="228"/>
      <c r="Z603" s="229"/>
      <c r="AA603" s="230"/>
      <c r="AB603" s="230"/>
      <c r="AC603" s="230"/>
      <c r="AD603" s="230"/>
      <c r="AE603" s="18"/>
      <c r="AF603" s="18"/>
    </row>
    <row r="604" spans="1:37" ht="14.25" customHeight="1" x14ac:dyDescent="0.25">
      <c r="A604" s="95" t="s">
        <v>10</v>
      </c>
      <c r="B604" s="223" t="s">
        <v>144</v>
      </c>
      <c r="C604" s="224"/>
      <c r="D604" s="224"/>
      <c r="E604" s="224"/>
      <c r="F604" s="224"/>
      <c r="G604" s="224"/>
      <c r="H604" s="224"/>
      <c r="I604" s="224"/>
      <c r="J604" s="224"/>
      <c r="K604" s="224"/>
      <c r="L604" s="224"/>
      <c r="M604" s="224"/>
      <c r="N604" s="224"/>
      <c r="O604" s="224"/>
      <c r="P604" s="224"/>
      <c r="Q604" s="224"/>
      <c r="R604" s="224"/>
      <c r="S604" s="224"/>
      <c r="T604" s="225"/>
      <c r="U604" s="226">
        <v>350</v>
      </c>
      <c r="V604" s="227"/>
      <c r="W604" s="227"/>
      <c r="X604" s="227"/>
      <c r="Y604" s="228"/>
      <c r="Z604" s="229"/>
      <c r="AA604" s="230"/>
      <c r="AB604" s="230"/>
      <c r="AC604" s="230"/>
      <c r="AD604" s="230"/>
      <c r="AE604" s="18"/>
      <c r="AF604" s="18"/>
    </row>
    <row r="605" spans="1:37" ht="14.25" customHeight="1" x14ac:dyDescent="0.25">
      <c r="A605" s="95" t="s">
        <v>10</v>
      </c>
      <c r="B605" s="223" t="s">
        <v>145</v>
      </c>
      <c r="C605" s="224"/>
      <c r="D605" s="224"/>
      <c r="E605" s="224"/>
      <c r="F605" s="224"/>
      <c r="G605" s="224"/>
      <c r="H605" s="224"/>
      <c r="I605" s="224"/>
      <c r="J605" s="224"/>
      <c r="K605" s="224"/>
      <c r="L605" s="224"/>
      <c r="M605" s="224"/>
      <c r="N605" s="224"/>
      <c r="O605" s="224"/>
      <c r="P605" s="224"/>
      <c r="Q605" s="224"/>
      <c r="R605" s="224"/>
      <c r="S605" s="224"/>
      <c r="T605" s="225"/>
      <c r="U605" s="226">
        <v>200</v>
      </c>
      <c r="V605" s="227"/>
      <c r="W605" s="227"/>
      <c r="X605" s="227"/>
      <c r="Y605" s="228"/>
      <c r="Z605" s="229"/>
      <c r="AA605" s="230"/>
      <c r="AB605" s="230"/>
      <c r="AC605" s="230"/>
      <c r="AD605" s="230"/>
      <c r="AE605" s="18"/>
      <c r="AF605" s="18"/>
    </row>
    <row r="606" spans="1:37" ht="14.25" customHeight="1" x14ac:dyDescent="0.25">
      <c r="A606" s="96" t="s">
        <v>10</v>
      </c>
      <c r="B606" s="223" t="s">
        <v>146</v>
      </c>
      <c r="C606" s="224"/>
      <c r="D606" s="224"/>
      <c r="E606" s="224"/>
      <c r="F606" s="224"/>
      <c r="G606" s="224"/>
      <c r="H606" s="224"/>
      <c r="I606" s="224"/>
      <c r="J606" s="224"/>
      <c r="K606" s="224"/>
      <c r="L606" s="224"/>
      <c r="M606" s="224"/>
      <c r="N606" s="224"/>
      <c r="O606" s="224"/>
      <c r="P606" s="224"/>
      <c r="Q606" s="224"/>
      <c r="R606" s="224"/>
      <c r="S606" s="224"/>
      <c r="T606" s="225"/>
      <c r="U606" s="226">
        <v>400</v>
      </c>
      <c r="V606" s="227"/>
      <c r="W606" s="227"/>
      <c r="X606" s="227"/>
      <c r="Y606" s="228"/>
      <c r="Z606" s="229"/>
      <c r="AA606" s="230"/>
      <c r="AB606" s="230"/>
      <c r="AC606" s="230"/>
      <c r="AD606" s="230"/>
      <c r="AE606" s="18"/>
      <c r="AF606" s="18"/>
    </row>
    <row r="607" spans="1:37" ht="14.25" customHeight="1" x14ac:dyDescent="0.25">
      <c r="A607" s="95"/>
      <c r="B607" s="223"/>
      <c r="C607" s="224"/>
      <c r="D607" s="224"/>
      <c r="E607" s="224"/>
      <c r="F607" s="224"/>
      <c r="G607" s="224"/>
      <c r="H607" s="224"/>
      <c r="I607" s="224"/>
      <c r="J607" s="224"/>
      <c r="K607" s="224"/>
      <c r="L607" s="224"/>
      <c r="M607" s="224"/>
      <c r="N607" s="224"/>
      <c r="O607" s="224"/>
      <c r="P607" s="224"/>
      <c r="Q607" s="224"/>
      <c r="R607" s="224"/>
      <c r="S607" s="224"/>
      <c r="T607" s="225"/>
      <c r="U607" s="226"/>
      <c r="V607" s="227"/>
      <c r="W607" s="227"/>
      <c r="X607" s="227"/>
      <c r="Y607" s="228"/>
      <c r="Z607" s="229">
        <v>1250</v>
      </c>
      <c r="AA607" s="230"/>
      <c r="AB607" s="230"/>
      <c r="AC607" s="230"/>
      <c r="AD607" s="230"/>
      <c r="AE607" s="18"/>
      <c r="AF607" s="18"/>
    </row>
    <row r="608" spans="1:37" ht="14.25" customHeight="1" x14ac:dyDescent="0.25">
      <c r="A608" s="96">
        <v>4</v>
      </c>
      <c r="B608" s="274" t="s">
        <v>154</v>
      </c>
      <c r="C608" s="275"/>
      <c r="D608" s="275"/>
      <c r="E608" s="275"/>
      <c r="F608" s="275"/>
      <c r="G608" s="275"/>
      <c r="H608" s="275"/>
      <c r="I608" s="275"/>
      <c r="J608" s="275"/>
      <c r="K608" s="275"/>
      <c r="L608" s="275"/>
      <c r="M608" s="275"/>
      <c r="N608" s="275"/>
      <c r="O608" s="275"/>
      <c r="P608" s="275"/>
      <c r="Q608" s="275"/>
      <c r="R608" s="275"/>
      <c r="S608" s="275"/>
      <c r="T608" s="276"/>
      <c r="U608" s="226"/>
      <c r="V608" s="227"/>
      <c r="W608" s="227"/>
      <c r="X608" s="227"/>
      <c r="Y608" s="228"/>
      <c r="Z608" s="229"/>
      <c r="AA608" s="230"/>
      <c r="AB608" s="230"/>
      <c r="AC608" s="230"/>
      <c r="AD608" s="230"/>
      <c r="AE608" s="18"/>
      <c r="AF608" s="18"/>
    </row>
    <row r="609" spans="1:32" ht="14.25" customHeight="1" x14ac:dyDescent="0.25">
      <c r="A609" s="95"/>
      <c r="B609" s="223" t="s">
        <v>147</v>
      </c>
      <c r="C609" s="224"/>
      <c r="D609" s="224"/>
      <c r="E609" s="224"/>
      <c r="F609" s="224"/>
      <c r="G609" s="224"/>
      <c r="H609" s="224"/>
      <c r="I609" s="224"/>
      <c r="J609" s="224"/>
      <c r="K609" s="224"/>
      <c r="L609" s="224"/>
      <c r="M609" s="224"/>
      <c r="N609" s="224"/>
      <c r="O609" s="224"/>
      <c r="P609" s="224"/>
      <c r="Q609" s="224"/>
      <c r="R609" s="224"/>
      <c r="S609" s="224"/>
      <c r="T609" s="225"/>
      <c r="U609" s="226">
        <v>300</v>
      </c>
      <c r="V609" s="227"/>
      <c r="W609" s="227"/>
      <c r="X609" s="227"/>
      <c r="Y609" s="228"/>
      <c r="Z609" s="229"/>
      <c r="AA609" s="230"/>
      <c r="AB609" s="230"/>
      <c r="AC609" s="230"/>
      <c r="AD609" s="230"/>
      <c r="AE609" s="18"/>
      <c r="AF609" s="18"/>
    </row>
    <row r="610" spans="1:32" ht="14.25" customHeight="1" x14ac:dyDescent="0.25">
      <c r="A610" s="95"/>
      <c r="B610" s="223" t="s">
        <v>148</v>
      </c>
      <c r="C610" s="224"/>
      <c r="D610" s="224"/>
      <c r="E610" s="224"/>
      <c r="F610" s="224"/>
      <c r="G610" s="224"/>
      <c r="H610" s="224"/>
      <c r="I610" s="224"/>
      <c r="J610" s="224"/>
      <c r="K610" s="224"/>
      <c r="L610" s="224"/>
      <c r="M610" s="224"/>
      <c r="N610" s="224"/>
      <c r="O610" s="224"/>
      <c r="P610" s="224"/>
      <c r="Q610" s="224"/>
      <c r="R610" s="224"/>
      <c r="S610" s="224"/>
      <c r="T610" s="225"/>
      <c r="U610" s="226">
        <v>220</v>
      </c>
      <c r="V610" s="227"/>
      <c r="W610" s="227"/>
      <c r="X610" s="227"/>
      <c r="Y610" s="228"/>
      <c r="Z610" s="229"/>
      <c r="AA610" s="230"/>
      <c r="AB610" s="230"/>
      <c r="AC610" s="230"/>
      <c r="AD610" s="230"/>
      <c r="AE610" s="18"/>
      <c r="AF610" s="18"/>
    </row>
    <row r="611" spans="1:32" ht="14.25" customHeight="1" x14ac:dyDescent="0.25">
      <c r="A611" s="95"/>
      <c r="B611" s="223" t="s">
        <v>149</v>
      </c>
      <c r="C611" s="224"/>
      <c r="D611" s="224"/>
      <c r="E611" s="224"/>
      <c r="F611" s="224"/>
      <c r="G611" s="224"/>
      <c r="H611" s="224"/>
      <c r="I611" s="224"/>
      <c r="J611" s="224"/>
      <c r="K611" s="224"/>
      <c r="L611" s="224"/>
      <c r="M611" s="224"/>
      <c r="N611" s="224"/>
      <c r="O611" s="224"/>
      <c r="P611" s="224"/>
      <c r="Q611" s="224"/>
      <c r="R611" s="224"/>
      <c r="S611" s="224"/>
      <c r="T611" s="225"/>
      <c r="U611" s="226"/>
      <c r="V611" s="227"/>
      <c r="W611" s="227"/>
      <c r="X611" s="227"/>
      <c r="Y611" s="228"/>
      <c r="Z611" s="229"/>
      <c r="AA611" s="230"/>
      <c r="AB611" s="230"/>
      <c r="AC611" s="230"/>
      <c r="AD611" s="230"/>
      <c r="AE611" s="18"/>
      <c r="AF611" s="18"/>
    </row>
    <row r="612" spans="1:32" ht="14.25" customHeight="1" x14ac:dyDescent="0.25">
      <c r="A612" s="96"/>
      <c r="B612" s="223"/>
      <c r="C612" s="224"/>
      <c r="D612" s="224"/>
      <c r="E612" s="224"/>
      <c r="F612" s="224"/>
      <c r="G612" s="224"/>
      <c r="H612" s="224"/>
      <c r="I612" s="224"/>
      <c r="J612" s="224"/>
      <c r="K612" s="224"/>
      <c r="L612" s="224"/>
      <c r="M612" s="224"/>
      <c r="N612" s="224"/>
      <c r="O612" s="224"/>
      <c r="P612" s="224"/>
      <c r="Q612" s="224"/>
      <c r="R612" s="224"/>
      <c r="S612" s="224"/>
      <c r="T612" s="225"/>
      <c r="U612" s="226"/>
      <c r="V612" s="227"/>
      <c r="W612" s="227"/>
      <c r="X612" s="227"/>
      <c r="Y612" s="228"/>
      <c r="Z612" s="229">
        <v>520</v>
      </c>
      <c r="AA612" s="230"/>
      <c r="AB612" s="230"/>
      <c r="AC612" s="230"/>
      <c r="AD612" s="230"/>
      <c r="AE612" s="18"/>
      <c r="AF612" s="18"/>
    </row>
    <row r="613" spans="1:32" ht="14.25" customHeight="1" x14ac:dyDescent="0.25">
      <c r="A613" s="87"/>
      <c r="B613" s="286"/>
      <c r="C613" s="287"/>
      <c r="D613" s="287"/>
      <c r="E613" s="287"/>
      <c r="F613" s="287"/>
      <c r="G613" s="287"/>
      <c r="H613" s="287"/>
      <c r="I613" s="287"/>
      <c r="J613" s="287"/>
      <c r="K613" s="287"/>
      <c r="L613" s="287"/>
      <c r="M613" s="287"/>
      <c r="N613" s="287"/>
      <c r="O613" s="287"/>
      <c r="P613" s="287"/>
      <c r="Q613" s="287"/>
      <c r="R613" s="287"/>
      <c r="S613" s="287"/>
      <c r="T613" s="288"/>
      <c r="U613" s="289"/>
      <c r="V613" s="290"/>
      <c r="W613" s="290"/>
      <c r="X613" s="290"/>
      <c r="Y613" s="291"/>
      <c r="Z613" s="182"/>
      <c r="AA613" s="136"/>
      <c r="AB613" s="136"/>
      <c r="AC613" s="136"/>
      <c r="AD613" s="136"/>
      <c r="AE613" s="18"/>
      <c r="AF613" s="18"/>
    </row>
    <row r="614" spans="1:32" ht="14.25" customHeight="1" x14ac:dyDescent="0.25">
      <c r="A614" s="87"/>
      <c r="B614" s="286"/>
      <c r="C614" s="287"/>
      <c r="D614" s="287"/>
      <c r="E614" s="287"/>
      <c r="F614" s="287"/>
      <c r="G614" s="287"/>
      <c r="H614" s="287"/>
      <c r="I614" s="287"/>
      <c r="J614" s="287"/>
      <c r="K614" s="287"/>
      <c r="L614" s="287"/>
      <c r="M614" s="287"/>
      <c r="N614" s="287"/>
      <c r="O614" s="287"/>
      <c r="P614" s="287"/>
      <c r="Q614" s="287"/>
      <c r="R614" s="287"/>
      <c r="S614" s="287"/>
      <c r="T614" s="288"/>
      <c r="U614" s="289"/>
      <c r="V614" s="290"/>
      <c r="W614" s="290"/>
      <c r="X614" s="290"/>
      <c r="Y614" s="291"/>
      <c r="Z614" s="182"/>
      <c r="AA614" s="136"/>
      <c r="AB614" s="136"/>
      <c r="AC614" s="136"/>
      <c r="AD614" s="136"/>
      <c r="AE614" s="18"/>
      <c r="AF614" s="18"/>
    </row>
    <row r="615" spans="1:32" ht="14.25" customHeight="1" x14ac:dyDescent="0.25">
      <c r="A615" s="88" t="s">
        <v>10</v>
      </c>
      <c r="B615" s="296"/>
      <c r="C615" s="197"/>
      <c r="D615" s="197"/>
      <c r="E615" s="197"/>
      <c r="F615" s="197"/>
      <c r="G615" s="197"/>
      <c r="H615" s="197"/>
      <c r="I615" s="197"/>
      <c r="J615" s="197"/>
      <c r="K615" s="197"/>
      <c r="L615" s="197"/>
      <c r="M615" s="197"/>
      <c r="N615" s="197"/>
      <c r="O615" s="197"/>
      <c r="P615" s="197"/>
      <c r="Q615" s="197"/>
      <c r="R615" s="197"/>
      <c r="S615" s="197"/>
      <c r="T615" s="198"/>
      <c r="U615" s="196"/>
      <c r="V615" s="297"/>
      <c r="W615" s="297"/>
      <c r="X615" s="297"/>
      <c r="Y615" s="298"/>
      <c r="Z615" s="299"/>
      <c r="AA615" s="300"/>
      <c r="AB615" s="300"/>
      <c r="AC615" s="300"/>
      <c r="AD615" s="300"/>
      <c r="AE615" s="18"/>
      <c r="AF615" s="18"/>
    </row>
    <row r="616" spans="1:32" ht="14.25" customHeight="1" x14ac:dyDescent="0.25">
      <c r="A616" s="89"/>
      <c r="B616" s="292" t="s">
        <v>150</v>
      </c>
      <c r="C616" s="292"/>
      <c r="D616" s="292"/>
      <c r="E616" s="292"/>
      <c r="F616" s="292"/>
      <c r="G616" s="292"/>
      <c r="H616" s="292"/>
      <c r="I616" s="292"/>
      <c r="J616" s="292"/>
      <c r="K616" s="292"/>
      <c r="L616" s="292"/>
      <c r="M616" s="292"/>
      <c r="N616" s="292"/>
      <c r="O616" s="292"/>
      <c r="P616" s="292"/>
      <c r="Q616" s="292"/>
      <c r="R616" s="292"/>
      <c r="S616" s="292"/>
      <c r="T616" s="292"/>
      <c r="U616" s="293"/>
      <c r="V616" s="293"/>
      <c r="W616" s="293"/>
      <c r="X616" s="293"/>
      <c r="Y616" s="293"/>
      <c r="Z616" s="294">
        <v>4100.8</v>
      </c>
      <c r="AA616" s="295"/>
      <c r="AB616" s="295"/>
      <c r="AC616" s="295"/>
      <c r="AD616" s="295"/>
      <c r="AE616" s="18"/>
      <c r="AF616" s="18"/>
    </row>
    <row r="617" spans="1:32" ht="14.25" customHeight="1" x14ac:dyDescent="0.25">
      <c r="A617" s="66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5"/>
      <c r="V617" s="64"/>
      <c r="W617" s="64"/>
      <c r="X617" s="64"/>
      <c r="Y617" s="64"/>
      <c r="Z617" s="65"/>
      <c r="AA617" s="64"/>
      <c r="AB617" s="64"/>
      <c r="AC617" s="64"/>
      <c r="AD617" s="64"/>
      <c r="AE617" s="18"/>
      <c r="AF617" s="18"/>
    </row>
    <row r="618" spans="1:32" ht="14.25" customHeight="1" x14ac:dyDescent="0.25">
      <c r="A618" s="6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5"/>
      <c r="V618" s="46"/>
      <c r="W618" s="46"/>
      <c r="X618" s="46"/>
      <c r="Y618" s="46"/>
      <c r="Z618" s="45"/>
      <c r="AA618" s="46"/>
      <c r="AB618" s="46"/>
      <c r="AC618" s="46"/>
      <c r="AD618" s="46"/>
      <c r="AE618" s="18"/>
      <c r="AF618" s="18"/>
    </row>
    <row r="619" spans="1:32" ht="14.25" customHeight="1" x14ac:dyDescent="0.25">
      <c r="A619" s="6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5"/>
      <c r="V619" s="46"/>
      <c r="W619" s="46"/>
      <c r="X619" s="46"/>
      <c r="Y619" s="46"/>
      <c r="Z619" s="45"/>
      <c r="AA619" s="46"/>
      <c r="AB619" s="46"/>
      <c r="AC619" s="46"/>
      <c r="AD619" s="46"/>
      <c r="AE619" s="18"/>
      <c r="AF619" s="18"/>
    </row>
    <row r="620" spans="1:32" ht="14.25" customHeight="1" x14ac:dyDescent="0.2">
      <c r="A620" s="18"/>
      <c r="AE620" s="18"/>
      <c r="AF620" s="18"/>
    </row>
    <row r="621" spans="1:32" ht="14.25" customHeight="1" x14ac:dyDescent="0.2">
      <c r="A621" s="18"/>
      <c r="AE621" s="18"/>
      <c r="AF621" s="18"/>
    </row>
    <row r="622" spans="1:32" ht="14.25" customHeight="1" x14ac:dyDescent="0.2">
      <c r="A622" s="18"/>
      <c r="AE622" s="18"/>
      <c r="AF622" s="18"/>
    </row>
    <row r="623" spans="1:32" ht="14.25" customHeight="1" x14ac:dyDescent="0.2">
      <c r="A623" s="18"/>
      <c r="AE623" s="18"/>
      <c r="AF623" s="18"/>
    </row>
    <row r="624" spans="1:32" ht="14.25" customHeight="1" x14ac:dyDescent="0.2">
      <c r="A624" s="18"/>
      <c r="AE624" s="18"/>
      <c r="AF624" s="18"/>
    </row>
    <row r="625" spans="1:32" ht="14.25" customHeight="1" x14ac:dyDescent="0.2">
      <c r="A625" s="18"/>
      <c r="AE625" s="18"/>
      <c r="AF625" s="18"/>
    </row>
    <row r="626" spans="1:32" ht="14.25" customHeight="1" x14ac:dyDescent="0.2">
      <c r="A626" s="18"/>
      <c r="AE626" s="18"/>
      <c r="AF626" s="18"/>
    </row>
    <row r="627" spans="1:32" ht="14.25" customHeight="1" x14ac:dyDescent="0.2">
      <c r="AE627" s="18"/>
      <c r="AF627" s="18"/>
    </row>
    <row r="628" spans="1:32" ht="14.25" customHeight="1" x14ac:dyDescent="0.2">
      <c r="AE628" s="18"/>
      <c r="AF628" s="18"/>
    </row>
    <row r="629" spans="1:32" ht="14.25" customHeight="1" x14ac:dyDescent="0.2">
      <c r="AE629" s="18"/>
      <c r="AF629" s="18"/>
    </row>
    <row r="630" spans="1:32" ht="14.25" customHeight="1" x14ac:dyDescent="0.2">
      <c r="AE630" s="18"/>
      <c r="AF630" s="18"/>
    </row>
    <row r="631" spans="1:32" ht="14.25" customHeight="1" x14ac:dyDescent="0.2">
      <c r="AE631" s="18"/>
      <c r="AF631" s="18"/>
    </row>
    <row r="632" spans="1:32" ht="14.25" customHeight="1" x14ac:dyDescent="0.2">
      <c r="AE632" s="18"/>
      <c r="AF632" s="18"/>
    </row>
    <row r="633" spans="1:32" ht="14.25" customHeight="1" x14ac:dyDescent="0.2">
      <c r="AE633" s="18"/>
      <c r="AF633" s="18"/>
    </row>
    <row r="634" spans="1:32" ht="14.25" customHeight="1" x14ac:dyDescent="0.2">
      <c r="AE634" s="18"/>
      <c r="AF634" s="18"/>
    </row>
    <row r="635" spans="1:32" ht="14.25" customHeight="1" x14ac:dyDescent="0.2">
      <c r="AE635" s="18"/>
      <c r="AF635" s="18"/>
    </row>
    <row r="636" spans="1:32" ht="14.25" customHeight="1" x14ac:dyDescent="0.2">
      <c r="AE636" s="18"/>
      <c r="AF636" s="18"/>
    </row>
    <row r="637" spans="1:32" ht="14.25" customHeight="1" x14ac:dyDescent="0.2">
      <c r="AE637" s="18"/>
      <c r="AF637" s="18"/>
    </row>
    <row r="638" spans="1:32" ht="14.25" customHeight="1" x14ac:dyDescent="0.2">
      <c r="AE638" s="18"/>
      <c r="AF638" s="18"/>
    </row>
    <row r="639" spans="1:32" ht="14.25" customHeight="1" x14ac:dyDescent="0.2">
      <c r="AE639" s="18"/>
      <c r="AF639" s="18"/>
    </row>
    <row r="640" spans="1:32" ht="14.25" customHeight="1" x14ac:dyDescent="0.2">
      <c r="AE640" s="18"/>
      <c r="AF640" s="18"/>
    </row>
    <row r="641" spans="31:32" ht="14.25" customHeight="1" x14ac:dyDescent="0.2">
      <c r="AE641" s="18"/>
      <c r="AF641" s="18"/>
    </row>
    <row r="642" spans="31:32" ht="14.25" customHeight="1" x14ac:dyDescent="0.2">
      <c r="AE642" s="18"/>
      <c r="AF642" s="18"/>
    </row>
    <row r="643" spans="31:32" ht="14.25" customHeight="1" x14ac:dyDescent="0.2">
      <c r="AE643" s="18"/>
      <c r="AF643" s="18"/>
    </row>
    <row r="644" spans="31:32" ht="14.25" customHeight="1" x14ac:dyDescent="0.2">
      <c r="AE644" s="18"/>
      <c r="AF644" s="18"/>
    </row>
    <row r="645" spans="31:32" ht="14.25" customHeight="1" x14ac:dyDescent="0.2">
      <c r="AE645" s="18"/>
      <c r="AF645" s="18"/>
    </row>
    <row r="646" spans="31:32" ht="14.25" customHeight="1" x14ac:dyDescent="0.2">
      <c r="AE646" s="18"/>
      <c r="AF646" s="18"/>
    </row>
    <row r="647" spans="31:32" ht="14.25" customHeight="1" x14ac:dyDescent="0.2">
      <c r="AE647" s="18"/>
      <c r="AF647" s="18"/>
    </row>
    <row r="648" spans="31:32" ht="14.25" customHeight="1" x14ac:dyDescent="0.2">
      <c r="AE648" s="18"/>
      <c r="AF648" s="18"/>
    </row>
    <row r="649" spans="31:32" ht="14.25" customHeight="1" x14ac:dyDescent="0.2">
      <c r="AE649" s="18"/>
      <c r="AF649" s="18"/>
    </row>
    <row r="650" spans="31:32" ht="14.25" customHeight="1" x14ac:dyDescent="0.2">
      <c r="AE650" s="18"/>
      <c r="AF650" s="18"/>
    </row>
    <row r="651" spans="31:32" ht="14.25" customHeight="1" x14ac:dyDescent="0.2">
      <c r="AE651" s="18"/>
      <c r="AF651" s="18"/>
    </row>
    <row r="652" spans="31:32" ht="14.25" customHeight="1" x14ac:dyDescent="0.2">
      <c r="AE652" s="18"/>
      <c r="AF652" s="18"/>
    </row>
    <row r="653" spans="31:32" ht="14.25" customHeight="1" x14ac:dyDescent="0.2">
      <c r="AE653" s="18"/>
      <c r="AF653" s="18"/>
    </row>
    <row r="654" spans="31:32" ht="14.25" customHeight="1" x14ac:dyDescent="0.2">
      <c r="AE654" s="18"/>
      <c r="AF654" s="18"/>
    </row>
    <row r="655" spans="31:32" ht="14.25" customHeight="1" x14ac:dyDescent="0.2">
      <c r="AE655" s="18"/>
      <c r="AF655" s="18"/>
    </row>
    <row r="656" spans="31:32" ht="14.25" customHeight="1" x14ac:dyDescent="0.2">
      <c r="AE656" s="18"/>
      <c r="AF656" s="18"/>
    </row>
    <row r="657" spans="31:32" ht="14.25" customHeight="1" x14ac:dyDescent="0.2">
      <c r="AE657" s="18"/>
      <c r="AF657" s="18"/>
    </row>
    <row r="658" spans="31:32" ht="14.25" customHeight="1" x14ac:dyDescent="0.2">
      <c r="AE658" s="18"/>
      <c r="AF658" s="18"/>
    </row>
    <row r="659" spans="31:32" ht="14.25" customHeight="1" x14ac:dyDescent="0.2">
      <c r="AE659" s="18"/>
      <c r="AF659" s="18"/>
    </row>
    <row r="660" spans="31:32" ht="14.25" customHeight="1" x14ac:dyDescent="0.2">
      <c r="AE660" s="18"/>
      <c r="AF660" s="18"/>
    </row>
    <row r="661" spans="31:32" ht="14.25" customHeight="1" x14ac:dyDescent="0.2">
      <c r="AE661" s="18"/>
      <c r="AF661" s="18"/>
    </row>
    <row r="662" spans="31:32" ht="14.25" customHeight="1" x14ac:dyDescent="0.2">
      <c r="AE662" s="18"/>
      <c r="AF662" s="18"/>
    </row>
    <row r="663" spans="31:32" ht="14.25" customHeight="1" x14ac:dyDescent="0.2">
      <c r="AE663" s="18"/>
      <c r="AF663" s="18"/>
    </row>
    <row r="664" spans="31:32" ht="14.25" customHeight="1" x14ac:dyDescent="0.2">
      <c r="AE664" s="18"/>
      <c r="AF664" s="18"/>
    </row>
    <row r="665" spans="31:32" ht="14.25" customHeight="1" x14ac:dyDescent="0.2">
      <c r="AE665" s="18"/>
      <c r="AF665" s="18"/>
    </row>
    <row r="666" spans="31:32" ht="14.25" customHeight="1" x14ac:dyDescent="0.2">
      <c r="AE666" s="18"/>
      <c r="AF666" s="18"/>
    </row>
    <row r="667" spans="31:32" ht="14.25" customHeight="1" x14ac:dyDescent="0.2">
      <c r="AE667" s="18"/>
      <c r="AF667" s="18"/>
    </row>
    <row r="668" spans="31:32" ht="14.25" customHeight="1" x14ac:dyDescent="0.2">
      <c r="AE668" s="18"/>
      <c r="AF668" s="18"/>
    </row>
    <row r="669" spans="31:32" ht="14.25" customHeight="1" x14ac:dyDescent="0.2">
      <c r="AE669" s="18"/>
      <c r="AF669" s="18"/>
    </row>
    <row r="670" spans="31:32" ht="14.25" customHeight="1" x14ac:dyDescent="0.2">
      <c r="AE670" s="18"/>
      <c r="AF670" s="18"/>
    </row>
    <row r="671" spans="31:32" ht="14.25" customHeight="1" x14ac:dyDescent="0.2">
      <c r="AE671" s="18"/>
      <c r="AF671" s="18"/>
    </row>
    <row r="672" spans="31:32" ht="14.25" customHeight="1" x14ac:dyDescent="0.2">
      <c r="AE672" s="18"/>
      <c r="AF672" s="18"/>
    </row>
    <row r="673" spans="31:32" ht="14.25" customHeight="1" x14ac:dyDescent="0.2">
      <c r="AE673" s="18"/>
      <c r="AF673" s="18"/>
    </row>
    <row r="674" spans="31:32" ht="14.25" customHeight="1" x14ac:dyDescent="0.2">
      <c r="AE674" s="18"/>
      <c r="AF674" s="18"/>
    </row>
    <row r="675" spans="31:32" ht="14.25" customHeight="1" x14ac:dyDescent="0.2">
      <c r="AE675" s="18"/>
      <c r="AF675" s="18"/>
    </row>
    <row r="676" spans="31:32" ht="14.25" customHeight="1" x14ac:dyDescent="0.2">
      <c r="AE676" s="18"/>
      <c r="AF676" s="18"/>
    </row>
    <row r="677" spans="31:32" ht="14.25" customHeight="1" x14ac:dyDescent="0.2">
      <c r="AE677" s="18"/>
      <c r="AF677" s="18"/>
    </row>
    <row r="678" spans="31:32" ht="14.25" customHeight="1" x14ac:dyDescent="0.2">
      <c r="AE678" s="18"/>
      <c r="AF678" s="18"/>
    </row>
    <row r="679" spans="31:32" ht="14.25" customHeight="1" x14ac:dyDescent="0.2">
      <c r="AE679" s="18"/>
      <c r="AF679" s="18"/>
    </row>
    <row r="680" spans="31:32" ht="14.25" customHeight="1" x14ac:dyDescent="0.2">
      <c r="AE680" s="18"/>
      <c r="AF680" s="18"/>
    </row>
    <row r="681" spans="31:32" ht="14.25" customHeight="1" x14ac:dyDescent="0.2">
      <c r="AE681" s="18"/>
      <c r="AF681" s="18"/>
    </row>
    <row r="682" spans="31:32" ht="14.25" customHeight="1" x14ac:dyDescent="0.2">
      <c r="AE682" s="18"/>
      <c r="AF682" s="18"/>
    </row>
    <row r="683" spans="31:32" ht="14.25" customHeight="1" x14ac:dyDescent="0.2">
      <c r="AE683" s="18"/>
      <c r="AF683" s="18"/>
    </row>
    <row r="684" spans="31:32" ht="14.25" customHeight="1" x14ac:dyDescent="0.2">
      <c r="AE684" s="18"/>
      <c r="AF684" s="18"/>
    </row>
    <row r="685" spans="31:32" ht="14.25" customHeight="1" x14ac:dyDescent="0.2">
      <c r="AE685" s="18"/>
      <c r="AF685" s="18"/>
    </row>
    <row r="686" spans="31:32" ht="14.25" customHeight="1" x14ac:dyDescent="0.2">
      <c r="AE686" s="18"/>
      <c r="AF686" s="18"/>
    </row>
    <row r="687" spans="31:32" ht="14.25" customHeight="1" x14ac:dyDescent="0.2">
      <c r="AE687" s="18"/>
      <c r="AF687" s="18"/>
    </row>
    <row r="688" spans="31:32" ht="14.25" customHeight="1" x14ac:dyDescent="0.2">
      <c r="AE688" s="18"/>
      <c r="AF688" s="18"/>
    </row>
    <row r="689" spans="31:32" ht="14.25" customHeight="1" x14ac:dyDescent="0.2">
      <c r="AE689" s="18"/>
      <c r="AF689" s="18"/>
    </row>
    <row r="690" spans="31:32" ht="14.25" customHeight="1" x14ac:dyDescent="0.2">
      <c r="AE690" s="18"/>
      <c r="AF690" s="18"/>
    </row>
    <row r="691" spans="31:32" ht="14.25" customHeight="1" x14ac:dyDescent="0.2">
      <c r="AE691" s="18"/>
      <c r="AF691" s="18"/>
    </row>
    <row r="692" spans="31:32" ht="14.25" customHeight="1" x14ac:dyDescent="0.2">
      <c r="AE692" s="18"/>
      <c r="AF692" s="18"/>
    </row>
    <row r="693" spans="31:32" ht="14.25" customHeight="1" x14ac:dyDescent="0.2">
      <c r="AE693" s="18"/>
      <c r="AF693" s="18"/>
    </row>
    <row r="694" spans="31:32" ht="14.25" customHeight="1" x14ac:dyDescent="0.2">
      <c r="AE694" s="18"/>
      <c r="AF694" s="18"/>
    </row>
    <row r="695" spans="31:32" ht="14.25" customHeight="1" x14ac:dyDescent="0.2">
      <c r="AE695" s="18"/>
      <c r="AF695" s="18"/>
    </row>
    <row r="696" spans="31:32" ht="14.25" customHeight="1" x14ac:dyDescent="0.2">
      <c r="AE696" s="18"/>
      <c r="AF696" s="18"/>
    </row>
    <row r="697" spans="31:32" ht="14.25" customHeight="1" x14ac:dyDescent="0.2">
      <c r="AE697" s="18"/>
      <c r="AF697" s="18"/>
    </row>
    <row r="698" spans="31:32" ht="14.25" customHeight="1" x14ac:dyDescent="0.2">
      <c r="AE698" s="18"/>
      <c r="AF698" s="18"/>
    </row>
    <row r="699" spans="31:32" ht="14.25" customHeight="1" x14ac:dyDescent="0.2">
      <c r="AE699" s="18"/>
      <c r="AF699" s="18"/>
    </row>
    <row r="700" spans="31:32" ht="14.25" customHeight="1" x14ac:dyDescent="0.2">
      <c r="AE700" s="18"/>
      <c r="AF700" s="18"/>
    </row>
    <row r="701" spans="31:32" ht="14.25" customHeight="1" x14ac:dyDescent="0.2">
      <c r="AE701" s="18"/>
      <c r="AF701" s="18"/>
    </row>
    <row r="702" spans="31:32" ht="14.25" customHeight="1" x14ac:dyDescent="0.2">
      <c r="AE702" s="18"/>
      <c r="AF702" s="18"/>
    </row>
    <row r="703" spans="31:32" ht="14.25" customHeight="1" x14ac:dyDescent="0.2">
      <c r="AE703" s="18"/>
      <c r="AF703" s="18"/>
    </row>
    <row r="704" spans="31:32" ht="14.25" customHeight="1" x14ac:dyDescent="0.2">
      <c r="AE704" s="18"/>
      <c r="AF704" s="18"/>
    </row>
    <row r="705" spans="31:32" ht="14.25" customHeight="1" x14ac:dyDescent="0.2">
      <c r="AE705" s="18"/>
      <c r="AF705" s="18"/>
    </row>
    <row r="706" spans="31:32" ht="14.25" customHeight="1" x14ac:dyDescent="0.2">
      <c r="AE706" s="18"/>
      <c r="AF706" s="18"/>
    </row>
    <row r="707" spans="31:32" ht="14.25" customHeight="1" x14ac:dyDescent="0.2">
      <c r="AE707" s="18"/>
      <c r="AF707" s="18"/>
    </row>
    <row r="708" spans="31:32" ht="14.25" customHeight="1" x14ac:dyDescent="0.2">
      <c r="AE708" s="18"/>
      <c r="AF708" s="18"/>
    </row>
    <row r="709" spans="31:32" ht="14.25" customHeight="1" x14ac:dyDescent="0.2">
      <c r="AE709" s="18"/>
      <c r="AF709" s="18"/>
    </row>
    <row r="710" spans="31:32" ht="14.25" customHeight="1" x14ac:dyDescent="0.2">
      <c r="AE710" s="18"/>
      <c r="AF710" s="18"/>
    </row>
    <row r="711" spans="31:32" ht="14.25" customHeight="1" x14ac:dyDescent="0.2">
      <c r="AE711" s="18"/>
      <c r="AF711" s="18"/>
    </row>
    <row r="712" spans="31:32" ht="14.25" customHeight="1" x14ac:dyDescent="0.2">
      <c r="AE712" s="18"/>
      <c r="AF712" s="18"/>
    </row>
    <row r="713" spans="31:32" ht="14.25" customHeight="1" x14ac:dyDescent="0.2">
      <c r="AE713" s="18"/>
      <c r="AF713" s="18"/>
    </row>
    <row r="714" spans="31:32" ht="14.25" customHeight="1" x14ac:dyDescent="0.2">
      <c r="AE714" s="18"/>
      <c r="AF714" s="18"/>
    </row>
    <row r="715" spans="31:32" ht="14.25" customHeight="1" x14ac:dyDescent="0.2">
      <c r="AE715" s="18"/>
      <c r="AF715" s="18"/>
    </row>
    <row r="716" spans="31:32" ht="14.25" customHeight="1" x14ac:dyDescent="0.2">
      <c r="AE716" s="18"/>
      <c r="AF716" s="18"/>
    </row>
    <row r="717" spans="31:32" ht="14.25" customHeight="1" x14ac:dyDescent="0.2">
      <c r="AE717" s="18"/>
      <c r="AF717" s="18"/>
    </row>
    <row r="718" spans="31:32" ht="14.25" customHeight="1" x14ac:dyDescent="0.2">
      <c r="AE718" s="18"/>
      <c r="AF718" s="18"/>
    </row>
    <row r="719" spans="31:32" ht="14.25" customHeight="1" x14ac:dyDescent="0.2">
      <c r="AE719" s="18"/>
      <c r="AF719" s="18"/>
    </row>
    <row r="720" spans="31:32" ht="14.25" customHeight="1" x14ac:dyDescent="0.2">
      <c r="AE720" s="18"/>
      <c r="AF720" s="18"/>
    </row>
    <row r="721" spans="31:32" ht="14.25" customHeight="1" x14ac:dyDescent="0.2">
      <c r="AE721" s="18"/>
      <c r="AF721" s="18"/>
    </row>
    <row r="722" spans="31:32" ht="14.25" customHeight="1" x14ac:dyDescent="0.2">
      <c r="AE722" s="18"/>
      <c r="AF722" s="18"/>
    </row>
    <row r="723" spans="31:32" ht="14.25" customHeight="1" x14ac:dyDescent="0.2">
      <c r="AE723" s="18"/>
      <c r="AF723" s="18"/>
    </row>
    <row r="724" spans="31:32" ht="14.25" customHeight="1" x14ac:dyDescent="0.2">
      <c r="AE724" s="18"/>
      <c r="AF724" s="18"/>
    </row>
    <row r="725" spans="31:32" ht="14.25" customHeight="1" x14ac:dyDescent="0.2">
      <c r="AE725" s="18"/>
      <c r="AF725" s="18"/>
    </row>
    <row r="726" spans="31:32" ht="14.25" customHeight="1" x14ac:dyDescent="0.2">
      <c r="AE726" s="18"/>
      <c r="AF726" s="18"/>
    </row>
    <row r="727" spans="31:32" ht="14.25" customHeight="1" x14ac:dyDescent="0.2">
      <c r="AE727" s="18"/>
      <c r="AF727" s="18"/>
    </row>
    <row r="728" spans="31:32" ht="14.25" customHeight="1" x14ac:dyDescent="0.2">
      <c r="AE728" s="18"/>
      <c r="AF728" s="18"/>
    </row>
    <row r="729" spans="31:32" ht="14.25" customHeight="1" x14ac:dyDescent="0.2">
      <c r="AE729" s="18"/>
      <c r="AF729" s="18"/>
    </row>
    <row r="730" spans="31:32" ht="14.25" customHeight="1" x14ac:dyDescent="0.2">
      <c r="AE730" s="18"/>
      <c r="AF730" s="18"/>
    </row>
    <row r="731" spans="31:32" ht="14.25" customHeight="1" x14ac:dyDescent="0.2">
      <c r="AE731" s="18"/>
      <c r="AF731" s="18"/>
    </row>
    <row r="732" spans="31:32" ht="14.25" customHeight="1" x14ac:dyDescent="0.2">
      <c r="AE732" s="18"/>
      <c r="AF732" s="18"/>
    </row>
    <row r="733" spans="31:32" ht="14.25" customHeight="1" x14ac:dyDescent="0.2">
      <c r="AE733" s="18"/>
      <c r="AF733" s="18"/>
    </row>
    <row r="734" spans="31:32" ht="14.25" customHeight="1" x14ac:dyDescent="0.2">
      <c r="AE734" s="18"/>
      <c r="AF734" s="18"/>
    </row>
    <row r="735" spans="31:32" ht="14.25" customHeight="1" x14ac:dyDescent="0.2">
      <c r="AE735" s="18"/>
      <c r="AF735" s="18"/>
    </row>
    <row r="736" spans="31:32" ht="14.25" customHeight="1" x14ac:dyDescent="0.2">
      <c r="AE736" s="18"/>
      <c r="AF736" s="18"/>
    </row>
    <row r="737" spans="31:32" ht="14.25" customHeight="1" x14ac:dyDescent="0.2">
      <c r="AE737" s="18"/>
      <c r="AF737" s="18"/>
    </row>
    <row r="738" spans="31:32" ht="14.25" customHeight="1" x14ac:dyDescent="0.2">
      <c r="AE738" s="18"/>
      <c r="AF738" s="18"/>
    </row>
    <row r="739" spans="31:32" ht="14.25" customHeight="1" x14ac:dyDescent="0.2">
      <c r="AE739" s="18"/>
      <c r="AF739" s="18"/>
    </row>
    <row r="740" spans="31:32" ht="14.25" customHeight="1" x14ac:dyDescent="0.2">
      <c r="AE740" s="18"/>
      <c r="AF740" s="18"/>
    </row>
    <row r="741" spans="31:32" ht="14.25" customHeight="1" x14ac:dyDescent="0.2">
      <c r="AE741" s="18"/>
      <c r="AF741" s="18"/>
    </row>
    <row r="742" spans="31:32" ht="14.25" customHeight="1" x14ac:dyDescent="0.2">
      <c r="AE742" s="18"/>
      <c r="AF742" s="18"/>
    </row>
    <row r="743" spans="31:32" ht="14.25" customHeight="1" x14ac:dyDescent="0.2">
      <c r="AE743" s="18"/>
      <c r="AF743" s="18"/>
    </row>
    <row r="744" spans="31:32" ht="14.25" customHeight="1" x14ac:dyDescent="0.2">
      <c r="AE744" s="18"/>
      <c r="AF744" s="18"/>
    </row>
    <row r="745" spans="31:32" ht="14.25" customHeight="1" x14ac:dyDescent="0.2">
      <c r="AE745" s="18"/>
      <c r="AF745" s="18"/>
    </row>
    <row r="746" spans="31:32" ht="14.25" customHeight="1" x14ac:dyDescent="0.2">
      <c r="AE746" s="18"/>
      <c r="AF746" s="18"/>
    </row>
    <row r="747" spans="31:32" ht="14.25" customHeight="1" x14ac:dyDescent="0.2">
      <c r="AE747" s="18"/>
      <c r="AF747" s="18"/>
    </row>
    <row r="748" spans="31:32" ht="14.25" customHeight="1" x14ac:dyDescent="0.2">
      <c r="AE748" s="18"/>
      <c r="AF748" s="18"/>
    </row>
    <row r="749" spans="31:32" ht="14.25" customHeight="1" x14ac:dyDescent="0.2">
      <c r="AE749" s="18"/>
      <c r="AF749" s="18"/>
    </row>
    <row r="750" spans="31:32" ht="14.25" customHeight="1" x14ac:dyDescent="0.2">
      <c r="AE750" s="18"/>
      <c r="AF750" s="18"/>
    </row>
    <row r="751" spans="31:32" ht="14.25" customHeight="1" x14ac:dyDescent="0.2">
      <c r="AE751" s="18"/>
      <c r="AF751" s="18"/>
    </row>
    <row r="752" spans="31:32" ht="14.25" customHeight="1" x14ac:dyDescent="0.2">
      <c r="AE752" s="18"/>
      <c r="AF752" s="18"/>
    </row>
    <row r="753" spans="31:32" ht="14.25" customHeight="1" x14ac:dyDescent="0.2">
      <c r="AE753" s="18"/>
      <c r="AF753" s="18"/>
    </row>
    <row r="754" spans="31:32" ht="14.25" customHeight="1" x14ac:dyDescent="0.2">
      <c r="AE754" s="18"/>
      <c r="AF754" s="18"/>
    </row>
    <row r="755" spans="31:32" ht="14.25" customHeight="1" x14ac:dyDescent="0.2">
      <c r="AE755" s="18"/>
      <c r="AF755" s="18"/>
    </row>
    <row r="756" spans="31:32" ht="14.25" customHeight="1" x14ac:dyDescent="0.2">
      <c r="AE756" s="18"/>
      <c r="AF756" s="18"/>
    </row>
    <row r="757" spans="31:32" ht="14.25" customHeight="1" x14ac:dyDescent="0.2">
      <c r="AE757" s="18"/>
      <c r="AF757" s="18"/>
    </row>
    <row r="758" spans="31:32" ht="14.25" customHeight="1" x14ac:dyDescent="0.2">
      <c r="AE758" s="18"/>
      <c r="AF758" s="18"/>
    </row>
    <row r="759" spans="31:32" ht="14.25" customHeight="1" x14ac:dyDescent="0.2">
      <c r="AE759" s="18"/>
      <c r="AF759" s="18"/>
    </row>
  </sheetData>
  <sheetProtection algorithmName="SHA-512" hashValue="HpwiI6sdISS4YE+RfO/8v4l0uY5tYxHkUBIK8PlfSQmrYnlKhDWZSZNonY6Rd40sOx7VkjnU4OpPDJHsqTeQAw==" saltValue="rCtHz9BsA2XgcJ+dS6QjqQ==" spinCount="100000" sheet="1" objects="1" scenarios="1" selectLockedCells="1"/>
  <mergeCells count="581">
    <mergeCell ref="D267:K267"/>
    <mergeCell ref="D268:K268"/>
    <mergeCell ref="Z382:AD382"/>
    <mergeCell ref="Z385:AD385"/>
    <mergeCell ref="Z387:AD387"/>
    <mergeCell ref="Z390:AD390"/>
    <mergeCell ref="Z392:AD392"/>
    <mergeCell ref="B382:T382"/>
    <mergeCell ref="B385:T385"/>
    <mergeCell ref="B387:T387"/>
    <mergeCell ref="B390:T390"/>
    <mergeCell ref="B392:T392"/>
    <mergeCell ref="U382:Y382"/>
    <mergeCell ref="U385:Y385"/>
    <mergeCell ref="U387:Y387"/>
    <mergeCell ref="U390:Y390"/>
    <mergeCell ref="U392:Y392"/>
    <mergeCell ref="B383:T383"/>
    <mergeCell ref="U383:Y383"/>
    <mergeCell ref="Z383:AD383"/>
    <mergeCell ref="B384:T384"/>
    <mergeCell ref="U384:Y384"/>
    <mergeCell ref="Z384:AD384"/>
    <mergeCell ref="B386:T386"/>
    <mergeCell ref="A174:J174"/>
    <mergeCell ref="L174:AD174"/>
    <mergeCell ref="C183:AD184"/>
    <mergeCell ref="A207:N207"/>
    <mergeCell ref="O207:S207"/>
    <mergeCell ref="D240:K240"/>
    <mergeCell ref="D241:K241"/>
    <mergeCell ref="D242:K242"/>
    <mergeCell ref="D243:K243"/>
    <mergeCell ref="N240:Q240"/>
    <mergeCell ref="N241:Q241"/>
    <mergeCell ref="N242:Q242"/>
    <mergeCell ref="N243:Q243"/>
    <mergeCell ref="B215:I215"/>
    <mergeCell ref="J215:O215"/>
    <mergeCell ref="P215:U215"/>
    <mergeCell ref="V215:Y215"/>
    <mergeCell ref="T208:AD208"/>
    <mergeCell ref="B213:I213"/>
    <mergeCell ref="J213:O213"/>
    <mergeCell ref="P213:U213"/>
    <mergeCell ref="V213:Y213"/>
    <mergeCell ref="Z213:AD213"/>
    <mergeCell ref="Z215:AD215"/>
    <mergeCell ref="D35:AD36"/>
    <mergeCell ref="Y80:AD80"/>
    <mergeCell ref="B81:H81"/>
    <mergeCell ref="I81:X81"/>
    <mergeCell ref="Y81:AD81"/>
    <mergeCell ref="B78:H78"/>
    <mergeCell ref="I78:X78"/>
    <mergeCell ref="Y78:AD78"/>
    <mergeCell ref="B79:H79"/>
    <mergeCell ref="I79:X79"/>
    <mergeCell ref="Y79:AD79"/>
    <mergeCell ref="D44:AD45"/>
    <mergeCell ref="A48:AD49"/>
    <mergeCell ref="A50:AD51"/>
    <mergeCell ref="N53:R53"/>
    <mergeCell ref="E62:AD63"/>
    <mergeCell ref="D64:AD65"/>
    <mergeCell ref="B80:H80"/>
    <mergeCell ref="I80:X80"/>
    <mergeCell ref="B616:T616"/>
    <mergeCell ref="U616:Y616"/>
    <mergeCell ref="Z616:AD616"/>
    <mergeCell ref="B614:T614"/>
    <mergeCell ref="U614:Y614"/>
    <mergeCell ref="Z614:AD614"/>
    <mergeCell ref="B615:T615"/>
    <mergeCell ref="U615:Y615"/>
    <mergeCell ref="Z615:AD615"/>
    <mergeCell ref="Z613:AD613"/>
    <mergeCell ref="B608:T608"/>
    <mergeCell ref="U608:Y608"/>
    <mergeCell ref="Z608:AD608"/>
    <mergeCell ref="B609:T609"/>
    <mergeCell ref="U609:Y609"/>
    <mergeCell ref="Z609:AD609"/>
    <mergeCell ref="B610:T610"/>
    <mergeCell ref="U610:Y610"/>
    <mergeCell ref="Z610:AD610"/>
    <mergeCell ref="B611:T611"/>
    <mergeCell ref="U611:Y611"/>
    <mergeCell ref="Z611:AD611"/>
    <mergeCell ref="B612:T612"/>
    <mergeCell ref="U612:Y612"/>
    <mergeCell ref="Z612:AD612"/>
    <mergeCell ref="B613:T613"/>
    <mergeCell ref="U613:Y613"/>
    <mergeCell ref="B603:T603"/>
    <mergeCell ref="U603:Y603"/>
    <mergeCell ref="Z603:AD603"/>
    <mergeCell ref="B604:T604"/>
    <mergeCell ref="U604:Y604"/>
    <mergeCell ref="Z604:AD604"/>
    <mergeCell ref="B607:T607"/>
    <mergeCell ref="U607:Y607"/>
    <mergeCell ref="Z607:AD607"/>
    <mergeCell ref="B605:T605"/>
    <mergeCell ref="U605:Y605"/>
    <mergeCell ref="Z605:AD605"/>
    <mergeCell ref="B606:T606"/>
    <mergeCell ref="U606:Y606"/>
    <mergeCell ref="Z606:AD606"/>
    <mergeCell ref="B602:T602"/>
    <mergeCell ref="U602:Y602"/>
    <mergeCell ref="Z602:AD602"/>
    <mergeCell ref="B600:T600"/>
    <mergeCell ref="U600:Y600"/>
    <mergeCell ref="Z600:AD600"/>
    <mergeCell ref="B601:T601"/>
    <mergeCell ref="U601:Y601"/>
    <mergeCell ref="Z601:AD601"/>
    <mergeCell ref="B595:T595"/>
    <mergeCell ref="U595:Y595"/>
    <mergeCell ref="Z595:AD595"/>
    <mergeCell ref="B594:T594"/>
    <mergeCell ref="U594:Y594"/>
    <mergeCell ref="Z594:AD594"/>
    <mergeCell ref="B599:T599"/>
    <mergeCell ref="U599:Y599"/>
    <mergeCell ref="Z599:AD599"/>
    <mergeCell ref="U597:Y597"/>
    <mergeCell ref="Z597:AD597"/>
    <mergeCell ref="B596:T596"/>
    <mergeCell ref="U596:Y596"/>
    <mergeCell ref="Z596:AD596"/>
    <mergeCell ref="B598:T598"/>
    <mergeCell ref="U598:Y598"/>
    <mergeCell ref="Z598:AD598"/>
    <mergeCell ref="B597:T597"/>
    <mergeCell ref="A531:AD531"/>
    <mergeCell ref="A532:AD532"/>
    <mergeCell ref="B591:T591"/>
    <mergeCell ref="U591:Y591"/>
    <mergeCell ref="Z591:AD591"/>
    <mergeCell ref="A421:AD421"/>
    <mergeCell ref="A422:AD422"/>
    <mergeCell ref="A520:AD520"/>
    <mergeCell ref="A529:AD529"/>
    <mergeCell ref="B590:T590"/>
    <mergeCell ref="U590:Y590"/>
    <mergeCell ref="Z590:AD590"/>
    <mergeCell ref="A586:A589"/>
    <mergeCell ref="A533:AD535"/>
    <mergeCell ref="A579:AD579"/>
    <mergeCell ref="A580:AD580"/>
    <mergeCell ref="Z585:AD585"/>
    <mergeCell ref="U585:Y585"/>
    <mergeCell ref="B585:T585"/>
    <mergeCell ref="A536:AD578"/>
    <mergeCell ref="A511:AD511"/>
    <mergeCell ref="A521:AD528"/>
    <mergeCell ref="A512:AD519"/>
    <mergeCell ref="A467:AD474"/>
    <mergeCell ref="B593:T593"/>
    <mergeCell ref="U593:Y593"/>
    <mergeCell ref="Z593:AD593"/>
    <mergeCell ref="B586:T589"/>
    <mergeCell ref="U586:Y589"/>
    <mergeCell ref="Z586:AD589"/>
    <mergeCell ref="B592:T592"/>
    <mergeCell ref="U592:Y592"/>
    <mergeCell ref="Z592:AD592"/>
    <mergeCell ref="A466:AD466"/>
    <mergeCell ref="A423:AD432"/>
    <mergeCell ref="A434:AD443"/>
    <mergeCell ref="A445:AD454"/>
    <mergeCell ref="A433:AD433"/>
    <mergeCell ref="A444:AD444"/>
    <mergeCell ref="A455:AD455"/>
    <mergeCell ref="A364:AD364"/>
    <mergeCell ref="A456:AD465"/>
    <mergeCell ref="A367:A370"/>
    <mergeCell ref="B367:T370"/>
    <mergeCell ref="U367:Y370"/>
    <mergeCell ref="Z367:AD370"/>
    <mergeCell ref="B371:T371"/>
    <mergeCell ref="U371:Y371"/>
    <mergeCell ref="Z371:AD371"/>
    <mergeCell ref="B372:T372"/>
    <mergeCell ref="Z377:AD377"/>
    <mergeCell ref="B378:T378"/>
    <mergeCell ref="U378:Y378"/>
    <mergeCell ref="Z378:AD378"/>
    <mergeCell ref="U386:Y386"/>
    <mergeCell ref="Z386:AD386"/>
    <mergeCell ref="B379:T379"/>
    <mergeCell ref="B361:T361"/>
    <mergeCell ref="U361:Y361"/>
    <mergeCell ref="Z361:AD361"/>
    <mergeCell ref="B362:T362"/>
    <mergeCell ref="U362:Y362"/>
    <mergeCell ref="Z362:AD362"/>
    <mergeCell ref="B363:T363"/>
    <mergeCell ref="U363:Y363"/>
    <mergeCell ref="Z363:AD363"/>
    <mergeCell ref="B358:T358"/>
    <mergeCell ref="U358:Y358"/>
    <mergeCell ref="Z358:AD358"/>
    <mergeCell ref="B359:T359"/>
    <mergeCell ref="U359:Y359"/>
    <mergeCell ref="Z359:AD359"/>
    <mergeCell ref="B360:T360"/>
    <mergeCell ref="U360:Y360"/>
    <mergeCell ref="Z360:AD360"/>
    <mergeCell ref="B355:T355"/>
    <mergeCell ref="U355:Y355"/>
    <mergeCell ref="Z355:AD355"/>
    <mergeCell ref="B356:T356"/>
    <mergeCell ref="U356:Y356"/>
    <mergeCell ref="Z356:AD356"/>
    <mergeCell ref="B357:T357"/>
    <mergeCell ref="U357:Y357"/>
    <mergeCell ref="Z357:AD357"/>
    <mergeCell ref="B352:T352"/>
    <mergeCell ref="U352:Y352"/>
    <mergeCell ref="Z352:AD352"/>
    <mergeCell ref="B353:T353"/>
    <mergeCell ref="U353:Y353"/>
    <mergeCell ref="Z353:AD353"/>
    <mergeCell ref="B354:T354"/>
    <mergeCell ref="U354:Y354"/>
    <mergeCell ref="Z354:AD354"/>
    <mergeCell ref="B349:T349"/>
    <mergeCell ref="U349:Y349"/>
    <mergeCell ref="Z349:AD349"/>
    <mergeCell ref="B350:T350"/>
    <mergeCell ref="U350:Y350"/>
    <mergeCell ref="Z350:AD350"/>
    <mergeCell ref="B351:T351"/>
    <mergeCell ref="U351:Y351"/>
    <mergeCell ref="Z351:AD351"/>
    <mergeCell ref="B346:T346"/>
    <mergeCell ref="U346:Y346"/>
    <mergeCell ref="Z346:AD346"/>
    <mergeCell ref="B347:T347"/>
    <mergeCell ref="U347:Y347"/>
    <mergeCell ref="Z347:AD347"/>
    <mergeCell ref="B348:T348"/>
    <mergeCell ref="U348:Y348"/>
    <mergeCell ref="Z348:AD348"/>
    <mergeCell ref="B343:T343"/>
    <mergeCell ref="U343:Y343"/>
    <mergeCell ref="Z343:AD343"/>
    <mergeCell ref="B344:T344"/>
    <mergeCell ref="U344:Y344"/>
    <mergeCell ref="Z344:AD344"/>
    <mergeCell ref="B345:T345"/>
    <mergeCell ref="U345:Y345"/>
    <mergeCell ref="Z345:AD345"/>
    <mergeCell ref="B340:T340"/>
    <mergeCell ref="U340:Y340"/>
    <mergeCell ref="Z340:AD340"/>
    <mergeCell ref="B341:T341"/>
    <mergeCell ref="U341:Y341"/>
    <mergeCell ref="Z341:AD341"/>
    <mergeCell ref="B342:T342"/>
    <mergeCell ref="U342:Y342"/>
    <mergeCell ref="Z342:AD342"/>
    <mergeCell ref="B337:T337"/>
    <mergeCell ref="U337:Y337"/>
    <mergeCell ref="Z337:AD337"/>
    <mergeCell ref="B338:T338"/>
    <mergeCell ref="U338:Y338"/>
    <mergeCell ref="Z338:AD338"/>
    <mergeCell ref="B339:T339"/>
    <mergeCell ref="U339:Y339"/>
    <mergeCell ref="Z339:AD339"/>
    <mergeCell ref="B334:T334"/>
    <mergeCell ref="U334:Y334"/>
    <mergeCell ref="Z334:AD334"/>
    <mergeCell ref="B335:T335"/>
    <mergeCell ref="U335:Y335"/>
    <mergeCell ref="Z335:AD335"/>
    <mergeCell ref="B336:T336"/>
    <mergeCell ref="U336:Y336"/>
    <mergeCell ref="Z336:AD336"/>
    <mergeCell ref="B331:T331"/>
    <mergeCell ref="U331:Y331"/>
    <mergeCell ref="Z331:AD331"/>
    <mergeCell ref="B332:T332"/>
    <mergeCell ref="U332:Y332"/>
    <mergeCell ref="Z332:AD332"/>
    <mergeCell ref="B333:T333"/>
    <mergeCell ref="U333:Y333"/>
    <mergeCell ref="Z333:AD333"/>
    <mergeCell ref="B328:T328"/>
    <mergeCell ref="U328:Y328"/>
    <mergeCell ref="Z328:AD328"/>
    <mergeCell ref="B329:T329"/>
    <mergeCell ref="U329:Y329"/>
    <mergeCell ref="Z329:AD329"/>
    <mergeCell ref="B330:T330"/>
    <mergeCell ref="U330:Y330"/>
    <mergeCell ref="Z330:AD330"/>
    <mergeCell ref="U327:Y327"/>
    <mergeCell ref="Z327:AD327"/>
    <mergeCell ref="A315:A317"/>
    <mergeCell ref="B315:K315"/>
    <mergeCell ref="U315:Y317"/>
    <mergeCell ref="Z315:AD317"/>
    <mergeCell ref="L315:T317"/>
    <mergeCell ref="B316:K317"/>
    <mergeCell ref="Y53:AD53"/>
    <mergeCell ref="AA220:AD220"/>
    <mergeCell ref="N218:Q218"/>
    <mergeCell ref="AA218:AD218"/>
    <mergeCell ref="B227:C227"/>
    <mergeCell ref="B239:C239"/>
    <mergeCell ref="B249:C249"/>
    <mergeCell ref="B251:C251"/>
    <mergeCell ref="U322:Y322"/>
    <mergeCell ref="Z322:AD322"/>
    <mergeCell ref="B323:T323"/>
    <mergeCell ref="U323:Y323"/>
    <mergeCell ref="Z323:AD323"/>
    <mergeCell ref="B324:T324"/>
    <mergeCell ref="U324:Y324"/>
    <mergeCell ref="Z324:AD324"/>
    <mergeCell ref="A2:AD3"/>
    <mergeCell ref="A4:T5"/>
    <mergeCell ref="Z4:AD5"/>
    <mergeCell ref="Z17:AD17"/>
    <mergeCell ref="C29:AD30"/>
    <mergeCell ref="D31:AD32"/>
    <mergeCell ref="U318:Y321"/>
    <mergeCell ref="Z318:AD321"/>
    <mergeCell ref="B318:T321"/>
    <mergeCell ref="D33:N34"/>
    <mergeCell ref="T33:AD34"/>
    <mergeCell ref="C38:AD39"/>
    <mergeCell ref="D40:AD41"/>
    <mergeCell ref="D42:N43"/>
    <mergeCell ref="T42:AD43"/>
    <mergeCell ref="A318:A321"/>
    <mergeCell ref="T207:AD207"/>
    <mergeCell ref="Y86:AD86"/>
    <mergeCell ref="B96:H96"/>
    <mergeCell ref="I96:X96"/>
    <mergeCell ref="Y96:AD96"/>
    <mergeCell ref="B97:H97"/>
    <mergeCell ref="I97:X97"/>
    <mergeCell ref="Y97:AD97"/>
    <mergeCell ref="U325:Y325"/>
    <mergeCell ref="Z325:AD325"/>
    <mergeCell ref="B327:T327"/>
    <mergeCell ref="U326:Y326"/>
    <mergeCell ref="Z326:AD326"/>
    <mergeCell ref="E67:AD68"/>
    <mergeCell ref="D69:AD70"/>
    <mergeCell ref="H72:L72"/>
    <mergeCell ref="B77:H77"/>
    <mergeCell ref="I77:X77"/>
    <mergeCell ref="Y77:AD77"/>
    <mergeCell ref="B84:H84"/>
    <mergeCell ref="I84:X84"/>
    <mergeCell ref="B85:H85"/>
    <mergeCell ref="I85:X85"/>
    <mergeCell ref="B86:H86"/>
    <mergeCell ref="I86:X86"/>
    <mergeCell ref="B82:H82"/>
    <mergeCell ref="I82:X82"/>
    <mergeCell ref="Y82:AD82"/>
    <mergeCell ref="B83:H83"/>
    <mergeCell ref="I83:X83"/>
    <mergeCell ref="Y83:AD83"/>
    <mergeCell ref="B322:T322"/>
    <mergeCell ref="B214:I214"/>
    <mergeCell ref="J214:O214"/>
    <mergeCell ref="P214:U214"/>
    <mergeCell ref="V214:Y214"/>
    <mergeCell ref="Z214:AD214"/>
    <mergeCell ref="N229:Q229"/>
    <mergeCell ref="N230:Q230"/>
    <mergeCell ref="D238:K238"/>
    <mergeCell ref="N238:Q238"/>
    <mergeCell ref="AA238:AD238"/>
    <mergeCell ref="D248:K248"/>
    <mergeCell ref="N248:Q248"/>
    <mergeCell ref="AA248:AD248"/>
    <mergeCell ref="B223:C223"/>
    <mergeCell ref="N224:Q224"/>
    <mergeCell ref="N225:Q225"/>
    <mergeCell ref="N226:Q226"/>
    <mergeCell ref="AA226:AD226"/>
    <mergeCell ref="N228:Q228"/>
    <mergeCell ref="N231:Q231"/>
    <mergeCell ref="N234:Q234"/>
    <mergeCell ref="N235:Q235"/>
    <mergeCell ref="N236:Q236"/>
    <mergeCell ref="N237:Q237"/>
    <mergeCell ref="D231:K231"/>
    <mergeCell ref="D234:K234"/>
    <mergeCell ref="D235:K235"/>
    <mergeCell ref="D236:K236"/>
    <mergeCell ref="D237:K237"/>
    <mergeCell ref="AA250:AD250"/>
    <mergeCell ref="D252:K252"/>
    <mergeCell ref="N252:Q252"/>
    <mergeCell ref="D259:K259"/>
    <mergeCell ref="N259:Q259"/>
    <mergeCell ref="AA259:AD259"/>
    <mergeCell ref="D253:K253"/>
    <mergeCell ref="D254:K254"/>
    <mergeCell ref="D255:K255"/>
    <mergeCell ref="D256:K256"/>
    <mergeCell ref="D257:K257"/>
    <mergeCell ref="D258:K258"/>
    <mergeCell ref="N253:Q253"/>
    <mergeCell ref="N254:Q254"/>
    <mergeCell ref="N255:Q255"/>
    <mergeCell ref="N256:Q256"/>
    <mergeCell ref="N257:Q257"/>
    <mergeCell ref="N258:Q258"/>
    <mergeCell ref="AA290:AD290"/>
    <mergeCell ref="AA292:AD292"/>
    <mergeCell ref="AA273:AD273"/>
    <mergeCell ref="AA274:AD274"/>
    <mergeCell ref="AA276:AD276"/>
    <mergeCell ref="N281:Q281"/>
    <mergeCell ref="N282:Q282"/>
    <mergeCell ref="N283:Q283"/>
    <mergeCell ref="N263:Q263"/>
    <mergeCell ref="N264:Q264"/>
    <mergeCell ref="N265:Q265"/>
    <mergeCell ref="N273:Q273"/>
    <mergeCell ref="N266:Q266"/>
    <mergeCell ref="N269:Q269"/>
    <mergeCell ref="N270:Q270"/>
    <mergeCell ref="N271:Q271"/>
    <mergeCell ref="N272:Q272"/>
    <mergeCell ref="N267:Q267"/>
    <mergeCell ref="N268:Q268"/>
    <mergeCell ref="A476:AD483"/>
    <mergeCell ref="A485:AD492"/>
    <mergeCell ref="A494:AD501"/>
    <mergeCell ref="A503:AD510"/>
    <mergeCell ref="A493:AD493"/>
    <mergeCell ref="A502:AD502"/>
    <mergeCell ref="A475:AD475"/>
    <mergeCell ref="A484:AD484"/>
    <mergeCell ref="U372:Y372"/>
    <mergeCell ref="Z372:AD372"/>
    <mergeCell ref="B373:T373"/>
    <mergeCell ref="U373:Y373"/>
    <mergeCell ref="Z373:AD373"/>
    <mergeCell ref="B374:T374"/>
    <mergeCell ref="U374:Y374"/>
    <mergeCell ref="Z374:AD374"/>
    <mergeCell ref="B375:T375"/>
    <mergeCell ref="U375:Y375"/>
    <mergeCell ref="Z375:AD375"/>
    <mergeCell ref="B376:T376"/>
    <mergeCell ref="U376:Y376"/>
    <mergeCell ref="Z376:AD376"/>
    <mergeCell ref="B377:T377"/>
    <mergeCell ref="U377:Y377"/>
    <mergeCell ref="U379:Y379"/>
    <mergeCell ref="Z379:AD379"/>
    <mergeCell ref="B380:T380"/>
    <mergeCell ref="U380:Y380"/>
    <mergeCell ref="Z380:AD380"/>
    <mergeCell ref="B381:T381"/>
    <mergeCell ref="U381:Y381"/>
    <mergeCell ref="Z381:AD381"/>
    <mergeCell ref="B388:T388"/>
    <mergeCell ref="U388:Y388"/>
    <mergeCell ref="Z388:AD388"/>
    <mergeCell ref="B389:T389"/>
    <mergeCell ref="U389:Y389"/>
    <mergeCell ref="Z389:AD389"/>
    <mergeCell ref="B391:T391"/>
    <mergeCell ref="U391:Y391"/>
    <mergeCell ref="Z391:AD391"/>
    <mergeCell ref="B393:T393"/>
    <mergeCell ref="U393:Y393"/>
    <mergeCell ref="Z393:AD393"/>
    <mergeCell ref="B394:T394"/>
    <mergeCell ref="U394:Y394"/>
    <mergeCell ref="Z394:AD394"/>
    <mergeCell ref="B395:T395"/>
    <mergeCell ref="U395:Y395"/>
    <mergeCell ref="Z395:AD395"/>
    <mergeCell ref="B396:T396"/>
    <mergeCell ref="U396:Y396"/>
    <mergeCell ref="Z396:AD396"/>
    <mergeCell ref="B397:T397"/>
    <mergeCell ref="U397:Y397"/>
    <mergeCell ref="Z397:AD397"/>
    <mergeCell ref="B398:T398"/>
    <mergeCell ref="U398:Y398"/>
    <mergeCell ref="Z398:AD398"/>
    <mergeCell ref="B404:T404"/>
    <mergeCell ref="U404:Y404"/>
    <mergeCell ref="Z404:AD404"/>
    <mergeCell ref="B405:T405"/>
    <mergeCell ref="U405:Y405"/>
    <mergeCell ref="Z405:AD405"/>
    <mergeCell ref="B406:T406"/>
    <mergeCell ref="U406:Y406"/>
    <mergeCell ref="Z406:AD406"/>
    <mergeCell ref="B407:T407"/>
    <mergeCell ref="U407:Y407"/>
    <mergeCell ref="Z407:AD407"/>
    <mergeCell ref="B408:T408"/>
    <mergeCell ref="U408:Y408"/>
    <mergeCell ref="Z408:AD408"/>
    <mergeCell ref="B409:T409"/>
    <mergeCell ref="U409:Y409"/>
    <mergeCell ref="Z409:AD409"/>
    <mergeCell ref="Z413:AD413"/>
    <mergeCell ref="B414:T414"/>
    <mergeCell ref="U414:Y414"/>
    <mergeCell ref="Z414:AD414"/>
    <mergeCell ref="U413:Y413"/>
    <mergeCell ref="B415:T415"/>
    <mergeCell ref="U415:Y415"/>
    <mergeCell ref="Z415:AD415"/>
    <mergeCell ref="B410:T410"/>
    <mergeCell ref="U410:Y410"/>
    <mergeCell ref="Z410:AD410"/>
    <mergeCell ref="B411:T411"/>
    <mergeCell ref="U411:Y411"/>
    <mergeCell ref="Z411:AD411"/>
    <mergeCell ref="B412:T412"/>
    <mergeCell ref="U412:Y412"/>
    <mergeCell ref="Z412:AD412"/>
    <mergeCell ref="D272:K272"/>
    <mergeCell ref="A418:AD418"/>
    <mergeCell ref="B416:T416"/>
    <mergeCell ref="U416:Y416"/>
    <mergeCell ref="Z416:AD416"/>
    <mergeCell ref="B417:T417"/>
    <mergeCell ref="U417:Y417"/>
    <mergeCell ref="Z417:AD417"/>
    <mergeCell ref="B399:T399"/>
    <mergeCell ref="U399:Y399"/>
    <mergeCell ref="Z399:AD399"/>
    <mergeCell ref="B400:T400"/>
    <mergeCell ref="U400:Y400"/>
    <mergeCell ref="Z400:AD400"/>
    <mergeCell ref="B401:T401"/>
    <mergeCell ref="U401:Y401"/>
    <mergeCell ref="Z401:AD401"/>
    <mergeCell ref="B402:T402"/>
    <mergeCell ref="U402:Y402"/>
    <mergeCell ref="Z402:AD402"/>
    <mergeCell ref="B403:T403"/>
    <mergeCell ref="U403:Y403"/>
    <mergeCell ref="Z403:AD403"/>
    <mergeCell ref="B413:T413"/>
    <mergeCell ref="N262:Q262"/>
    <mergeCell ref="B326:T326"/>
    <mergeCell ref="N287:Q287"/>
    <mergeCell ref="N232:Q232"/>
    <mergeCell ref="N233:Q233"/>
    <mergeCell ref="D232:K232"/>
    <mergeCell ref="D233:K233"/>
    <mergeCell ref="D245:K245"/>
    <mergeCell ref="D244:K244"/>
    <mergeCell ref="D247:K247"/>
    <mergeCell ref="N244:Q244"/>
    <mergeCell ref="N245:Q245"/>
    <mergeCell ref="N285:Q285"/>
    <mergeCell ref="N288:Q288"/>
    <mergeCell ref="D273:K273"/>
    <mergeCell ref="D266:K266"/>
    <mergeCell ref="B325:T325"/>
    <mergeCell ref="B261:C261"/>
    <mergeCell ref="D246:K246"/>
    <mergeCell ref="N246:Q246"/>
    <mergeCell ref="N247:Q247"/>
    <mergeCell ref="D269:K269"/>
    <mergeCell ref="D270:K270"/>
    <mergeCell ref="D271:K271"/>
  </mergeCells>
  <phoneticPr fontId="22" type="noConversion"/>
  <dataValidations count="2">
    <dataValidation type="list" operator="equal" allowBlank="1" sqref="Z17:AD17 H72:L72 O207:S207" xr:uid="{00000000-0002-0000-0000-000000000000}">
      <formula1>"2025,2026,2027,2028,2029,2030"</formula1>
    </dataValidation>
    <dataValidation type="textLength" operator="lessThan" allowBlank="1" showInputMessage="1" showErrorMessage="1" sqref="A536:AD578" xr:uid="{00000000-0002-0000-0000-000002000000}">
      <formula1>3500</formula1>
    </dataValidation>
  </dataValidations>
  <pageMargins left="0.74803149606299213" right="0.39370078740157483" top="0.47244094488188981" bottom="0.70866141732283472" header="0.51181102362204722" footer="0.55118110236220474"/>
  <pageSetup paperSize="9" firstPageNumber="0" orientation="portrait" r:id="rId1"/>
  <headerFooter alignWithMargins="0">
    <oddFooter>&amp;L&amp;"Arial,Standard"&amp;7Landeshauptstadt München, Sozialreferat / Antrag auf Selbsthilfeförderung (Office-Formular, Stand 03.03.2025)&amp;R&amp;"Arial,Standard"&amp;7Seite &amp;P von &amp;N</oddFooter>
  </headerFooter>
  <rowBreaks count="3" manualBreakCount="3">
    <brk id="51" max="16383" man="1"/>
    <brk id="97" max="16383" man="1"/>
    <brk id="20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Antrag</vt:lpstr>
      <vt:lpstr>Antrag!Druckbereich</vt:lpstr>
      <vt:lpstr>Excel_BuiltIn_Print_Area_1_1_1</vt:lpstr>
      <vt:lpstr>für_das_Haushaltsjahr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norbert.rekittke@muenchen.de;andreas.kallies@muenchen.de;marina.ehrenbauer@muenchen.de</dc:creator>
  <cp:lastModifiedBy>Andreas Kallies</cp:lastModifiedBy>
  <cp:lastPrinted>2025-03-03T12:33:31Z</cp:lastPrinted>
  <dcterms:created xsi:type="dcterms:W3CDTF">2021-07-07T06:54:26Z</dcterms:created>
  <dcterms:modified xsi:type="dcterms:W3CDTF">2025-03-03T12:34:14Z</dcterms:modified>
</cp:coreProperties>
</file>